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結案資料\結案應備文件_品牌建立補助(1090620後獲補助適用)\"/>
    </mc:Choice>
  </mc:AlternateContent>
  <xr:revisionPtr revIDLastSave="0" documentId="8_{5A71FF27-3389-4628-9407-A5F4B50AECE9}" xr6:coauthVersionLast="36" xr6:coauthVersionMax="36" xr10:uidLastSave="{00000000-0000-0000-0000-000000000000}"/>
  <bookViews>
    <workbookView xWindow="0" yWindow="0" windowWidth="28800" windowHeight="12180" firstSheet="2" activeTab="9"/>
  </bookViews>
  <sheets>
    <sheet name="會計報告封面" sheetId="1" r:id="rId1"/>
    <sheet name="計畫經費彙總表" sheetId="2" r:id="rId2"/>
    <sheet name="人員薪資表" sheetId="3" r:id="rId3"/>
    <sheet name="工時記錄表" sheetId="4" r:id="rId4"/>
    <sheet name="顧問費" sheetId="5" r:id="rId5"/>
    <sheet name="場地租金及布置費" sheetId="6" r:id="rId6"/>
    <sheet name="文宣品製作費" sheetId="7" r:id="rId7"/>
    <sheet name="委外費" sheetId="8" r:id="rId8"/>
    <sheet name="參展費" sheetId="9" r:id="rId9"/>
    <sheet name="員工教育訓練費" sheetId="10" r:id="rId10"/>
  </sheets>
  <definedNames>
    <definedName name="_xlnm.Print_Area" localSheetId="2">人員薪資表!$A$1:$M$46</definedName>
    <definedName name="_xlnm.Print_Area" localSheetId="3">工時記錄表!$A$1:$AI$28</definedName>
    <definedName name="_xlnm.Print_Area" localSheetId="6">文宣品製作費!$A$1:$J$19</definedName>
    <definedName name="_xlnm.Print_Area" localSheetId="7">委外費!$A$1:$H$21</definedName>
    <definedName name="_xlnm.Print_Area" localSheetId="1">計畫經費彙總表!$A$1:$J$18</definedName>
    <definedName name="_xlnm.Print_Area" localSheetId="9">員工教育訓練費!$A$1:$H$19</definedName>
    <definedName name="_xlnm.Print_Area" localSheetId="8">參展費!$A$1:$H$22</definedName>
    <definedName name="_xlnm.Print_Area" localSheetId="5">場地租金及布置費!$A$1:$H$20</definedName>
    <definedName name="_xlnm.Print_Area" localSheetId="0">會計報告封面!$A$1:$L$10</definedName>
  </definedNames>
  <calcPr calcId="191029"/>
</workbook>
</file>

<file path=xl/calcChain.xml><?xml version="1.0" encoding="utf-8"?>
<calcChain xmlns="http://schemas.openxmlformats.org/spreadsheetml/2006/main">
  <c r="G11" i="2" l="1"/>
  <c r="G10" i="2"/>
  <c r="F10" i="2" s="1"/>
  <c r="K14" i="10"/>
  <c r="G13" i="2" s="1"/>
  <c r="G17" i="9"/>
  <c r="G12" i="2" s="1"/>
  <c r="G16" i="8"/>
  <c r="I13" i="7"/>
  <c r="I12" i="7"/>
  <c r="I11" i="7"/>
  <c r="I10" i="7"/>
  <c r="I9" i="7"/>
  <c r="I8" i="7"/>
  <c r="I7" i="7"/>
  <c r="I6" i="7"/>
  <c r="I5" i="7"/>
  <c r="I4" i="7"/>
  <c r="I14" i="7" s="1"/>
  <c r="G15" i="6"/>
  <c r="G9" i="2" s="1"/>
  <c r="H8" i="5"/>
  <c r="G8" i="5"/>
  <c r="F8" i="5"/>
  <c r="E8" i="5"/>
  <c r="D8" i="5"/>
  <c r="C8" i="5"/>
  <c r="I8" i="5" s="1"/>
  <c r="B8" i="5"/>
  <c r="I7" i="5"/>
  <c r="I6" i="5"/>
  <c r="I5" i="5"/>
  <c r="I4" i="5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G32" i="4"/>
  <c r="AH32" i="4" s="1"/>
  <c r="AG31" i="4"/>
  <c r="AH31" i="4" s="1"/>
  <c r="J36" i="3" s="1"/>
  <c r="AG30" i="4"/>
  <c r="AH30" i="4" s="1"/>
  <c r="J35" i="3" s="1"/>
  <c r="AG29" i="4"/>
  <c r="AH29" i="4" s="1"/>
  <c r="AG27" i="4"/>
  <c r="AH27" i="4" s="1"/>
  <c r="J32" i="3" s="1"/>
  <c r="AG26" i="4"/>
  <c r="AH26" i="4" s="1"/>
  <c r="J31" i="3" s="1"/>
  <c r="AG25" i="4"/>
  <c r="AH25" i="4" s="1"/>
  <c r="J30" i="3" s="1"/>
  <c r="AG24" i="4"/>
  <c r="AH24" i="4" s="1"/>
  <c r="J29" i="3" s="1"/>
  <c r="J33" i="3" s="1"/>
  <c r="AG22" i="4"/>
  <c r="AH22" i="4" s="1"/>
  <c r="J26" i="3" s="1"/>
  <c r="AG21" i="4"/>
  <c r="AH21" i="4" s="1"/>
  <c r="J25" i="3" s="1"/>
  <c r="AG20" i="4"/>
  <c r="AH20" i="4" s="1"/>
  <c r="J24" i="3" s="1"/>
  <c r="AG19" i="4"/>
  <c r="AH19" i="4" s="1"/>
  <c r="J23" i="3" s="1"/>
  <c r="J27" i="3" s="1"/>
  <c r="AG17" i="4"/>
  <c r="AH17" i="4" s="1"/>
  <c r="J20" i="3" s="1"/>
  <c r="AG16" i="4"/>
  <c r="AH16" i="4" s="1"/>
  <c r="J19" i="3" s="1"/>
  <c r="AG15" i="4"/>
  <c r="AH15" i="4" s="1"/>
  <c r="J18" i="3" s="1"/>
  <c r="AG14" i="4"/>
  <c r="AH14" i="4" s="1"/>
  <c r="J17" i="3" s="1"/>
  <c r="J21" i="3" s="1"/>
  <c r="AG12" i="4"/>
  <c r="AH12" i="4" s="1"/>
  <c r="J14" i="3" s="1"/>
  <c r="AG11" i="4"/>
  <c r="AH11" i="4" s="1"/>
  <c r="J13" i="3" s="1"/>
  <c r="AG10" i="4"/>
  <c r="AH10" i="4" s="1"/>
  <c r="J12" i="3" s="1"/>
  <c r="AG9" i="4"/>
  <c r="AH9" i="4" s="1"/>
  <c r="J11" i="3" s="1"/>
  <c r="J15" i="3" s="1"/>
  <c r="AG7" i="4"/>
  <c r="AH7" i="4" s="1"/>
  <c r="J8" i="3" s="1"/>
  <c r="AG6" i="4"/>
  <c r="AH6" i="4" s="1"/>
  <c r="J7" i="3" s="1"/>
  <c r="AG5" i="4"/>
  <c r="AG4" i="4"/>
  <c r="AH4" i="4" s="1"/>
  <c r="L39" i="3"/>
  <c r="H39" i="3"/>
  <c r="G39" i="3"/>
  <c r="D39" i="3"/>
  <c r="C39" i="3"/>
  <c r="B39" i="3"/>
  <c r="E38" i="3"/>
  <c r="I38" i="3" s="1"/>
  <c r="E37" i="3"/>
  <c r="I36" i="3"/>
  <c r="K36" i="3" s="1"/>
  <c r="M36" i="3" s="1"/>
  <c r="F36" i="3"/>
  <c r="E36" i="3"/>
  <c r="I35" i="3"/>
  <c r="E35" i="3"/>
  <c r="F35" i="3" s="1"/>
  <c r="L33" i="3"/>
  <c r="H33" i="3"/>
  <c r="G33" i="3"/>
  <c r="D33" i="3"/>
  <c r="C33" i="3"/>
  <c r="B33" i="3"/>
  <c r="E32" i="3"/>
  <c r="I32" i="3" s="1"/>
  <c r="K32" i="3" s="1"/>
  <c r="M32" i="3" s="1"/>
  <c r="E31" i="3"/>
  <c r="I30" i="3"/>
  <c r="F30" i="3"/>
  <c r="E30" i="3"/>
  <c r="I29" i="3"/>
  <c r="E29" i="3"/>
  <c r="F29" i="3" s="1"/>
  <c r="L27" i="3"/>
  <c r="H27" i="3"/>
  <c r="G27" i="3"/>
  <c r="D27" i="3"/>
  <c r="C27" i="3"/>
  <c r="B27" i="3"/>
  <c r="K26" i="3"/>
  <c r="M26" i="3" s="1"/>
  <c r="E26" i="3"/>
  <c r="I26" i="3" s="1"/>
  <c r="E25" i="3"/>
  <c r="I24" i="3"/>
  <c r="K24" i="3" s="1"/>
  <c r="M24" i="3" s="1"/>
  <c r="F24" i="3"/>
  <c r="E24" i="3"/>
  <c r="I23" i="3"/>
  <c r="E23" i="3"/>
  <c r="F23" i="3" s="1"/>
  <c r="L21" i="3"/>
  <c r="H21" i="3"/>
  <c r="G21" i="3"/>
  <c r="D21" i="3"/>
  <c r="C21" i="3"/>
  <c r="B21" i="3"/>
  <c r="E20" i="3"/>
  <c r="I20" i="3" s="1"/>
  <c r="K20" i="3" s="1"/>
  <c r="M20" i="3" s="1"/>
  <c r="E19" i="3"/>
  <c r="I18" i="3"/>
  <c r="K18" i="3" s="1"/>
  <c r="M18" i="3" s="1"/>
  <c r="F18" i="3"/>
  <c r="E18" i="3"/>
  <c r="I17" i="3"/>
  <c r="E17" i="3"/>
  <c r="F17" i="3" s="1"/>
  <c r="L15" i="3"/>
  <c r="H15" i="3"/>
  <c r="G15" i="3"/>
  <c r="D15" i="3"/>
  <c r="C15" i="3"/>
  <c r="B15" i="3"/>
  <c r="E14" i="3"/>
  <c r="M13" i="3"/>
  <c r="E13" i="3"/>
  <c r="I13" i="3" s="1"/>
  <c r="K13" i="3" s="1"/>
  <c r="I12" i="3"/>
  <c r="K12" i="3" s="1"/>
  <c r="M12" i="3" s="1"/>
  <c r="F12" i="3"/>
  <c r="E12" i="3"/>
  <c r="I11" i="3"/>
  <c r="E11" i="3"/>
  <c r="F11" i="3" s="1"/>
  <c r="L9" i="3"/>
  <c r="L40" i="3" s="1"/>
  <c r="H9" i="3"/>
  <c r="H40" i="3" s="1"/>
  <c r="G9" i="3"/>
  <c r="G40" i="3" s="1"/>
  <c r="D9" i="3"/>
  <c r="D40" i="3" s="1"/>
  <c r="C9" i="3"/>
  <c r="C40" i="3" s="1"/>
  <c r="B9" i="3"/>
  <c r="B40" i="3" s="1"/>
  <c r="E8" i="3"/>
  <c r="E7" i="3"/>
  <c r="I6" i="3"/>
  <c r="F6" i="3"/>
  <c r="E6" i="3"/>
  <c r="I5" i="3"/>
  <c r="F5" i="3"/>
  <c r="E5" i="3"/>
  <c r="C14" i="2"/>
  <c r="B14" i="2"/>
  <c r="E13" i="2"/>
  <c r="H13" i="2" s="1"/>
  <c r="D13" i="2"/>
  <c r="D12" i="2"/>
  <c r="E12" i="2" s="1"/>
  <c r="H12" i="2" s="1"/>
  <c r="E11" i="2"/>
  <c r="H11" i="2" s="1"/>
  <c r="D11" i="2"/>
  <c r="I10" i="2"/>
  <c r="D10" i="2"/>
  <c r="E10" i="2" s="1"/>
  <c r="H10" i="2" s="1"/>
  <c r="J10" i="2" s="1"/>
  <c r="F9" i="2"/>
  <c r="I9" i="2" s="1"/>
  <c r="J9" i="2" s="1"/>
  <c r="E9" i="2"/>
  <c r="H9" i="2" s="1"/>
  <c r="D9" i="2"/>
  <c r="D8" i="2"/>
  <c r="K38" i="3" l="1"/>
  <c r="M38" i="3" s="1"/>
  <c r="K6" i="3"/>
  <c r="M6" i="3" s="1"/>
  <c r="I8" i="3"/>
  <c r="K8" i="3" s="1"/>
  <c r="M8" i="3" s="1"/>
  <c r="F8" i="3"/>
  <c r="I33" i="3"/>
  <c r="K29" i="3"/>
  <c r="F31" i="3"/>
  <c r="I31" i="3"/>
  <c r="K31" i="3" s="1"/>
  <c r="M31" i="3" s="1"/>
  <c r="E33" i="3"/>
  <c r="I7" i="3"/>
  <c r="K7" i="3" s="1"/>
  <c r="M7" i="3" s="1"/>
  <c r="E40" i="3"/>
  <c r="I14" i="3"/>
  <c r="K14" i="3" s="1"/>
  <c r="M14" i="3" s="1"/>
  <c r="F14" i="3"/>
  <c r="K23" i="3"/>
  <c r="I27" i="3"/>
  <c r="E27" i="3"/>
  <c r="F25" i="3"/>
  <c r="F27" i="3" s="1"/>
  <c r="I25" i="3"/>
  <c r="K25" i="3" s="1"/>
  <c r="M25" i="3" s="1"/>
  <c r="AH5" i="4"/>
  <c r="J6" i="3" s="1"/>
  <c r="AG34" i="4"/>
  <c r="F13" i="2"/>
  <c r="I13" i="2" s="1"/>
  <c r="J13" i="2" s="1"/>
  <c r="F7" i="3"/>
  <c r="E9" i="3"/>
  <c r="K11" i="3"/>
  <c r="K17" i="3"/>
  <c r="E21" i="3"/>
  <c r="F19" i="3"/>
  <c r="I19" i="3"/>
  <c r="K19" i="3" s="1"/>
  <c r="M19" i="3" s="1"/>
  <c r="F12" i="2"/>
  <c r="I12" i="2" s="1"/>
  <c r="J12" i="2" s="1"/>
  <c r="J5" i="3"/>
  <c r="D14" i="2"/>
  <c r="E8" i="2"/>
  <c r="F11" i="2"/>
  <c r="I11" i="2" s="1"/>
  <c r="J11" i="2" s="1"/>
  <c r="F13" i="3"/>
  <c r="F15" i="3" s="1"/>
  <c r="E15" i="3"/>
  <c r="K30" i="3"/>
  <c r="M30" i="3" s="1"/>
  <c r="K35" i="3"/>
  <c r="E39" i="3"/>
  <c r="F37" i="3"/>
  <c r="F39" i="3" s="1"/>
  <c r="I37" i="3"/>
  <c r="K37" i="3" s="1"/>
  <c r="M37" i="3" s="1"/>
  <c r="J38" i="3"/>
  <c r="J37" i="3"/>
  <c r="J39" i="3" s="1"/>
  <c r="F9" i="3"/>
  <c r="F20" i="3"/>
  <c r="F21" i="3" s="1"/>
  <c r="F26" i="3"/>
  <c r="F32" i="3"/>
  <c r="F33" i="3" s="1"/>
  <c r="F38" i="3"/>
  <c r="F40" i="3" l="1"/>
  <c r="K39" i="3"/>
  <c r="M35" i="3"/>
  <c r="M39" i="3" s="1"/>
  <c r="I21" i="3"/>
  <c r="J9" i="3"/>
  <c r="J40" i="3" s="1"/>
  <c r="K15" i="3"/>
  <c r="M11" i="3"/>
  <c r="M15" i="3" s="1"/>
  <c r="K5" i="3"/>
  <c r="I15" i="3"/>
  <c r="I39" i="3"/>
  <c r="E14" i="2"/>
  <c r="H8" i="2"/>
  <c r="K21" i="3"/>
  <c r="M17" i="3"/>
  <c r="M21" i="3" s="1"/>
  <c r="K27" i="3"/>
  <c r="M23" i="3"/>
  <c r="M27" i="3" s="1"/>
  <c r="I9" i="3"/>
  <c r="I40" i="3" s="1"/>
  <c r="AH34" i="4"/>
  <c r="K33" i="3"/>
  <c r="M29" i="3"/>
  <c r="M33" i="3" s="1"/>
  <c r="H14" i="2" l="1"/>
  <c r="K9" i="3"/>
  <c r="K40" i="3" s="1"/>
  <c r="M5" i="3"/>
  <c r="M9" i="3" l="1"/>
  <c r="M40" i="3" s="1"/>
  <c r="G8" i="2" s="1"/>
  <c r="F8" i="2" l="1"/>
  <c r="G14" i="2"/>
  <c r="F14" i="2" l="1"/>
  <c r="I8" i="2"/>
  <c r="I14" i="2" l="1"/>
  <c r="J8" i="2"/>
  <c r="J14" i="2" s="1"/>
</calcChain>
</file>

<file path=xl/sharedStrings.xml><?xml version="1.0" encoding="utf-8"?>
<sst xmlns="http://schemas.openxmlformats.org/spreadsheetml/2006/main" count="268" uniqueCount="147">
  <si>
    <t>計畫屬性</t>
  </si>
  <si>
    <t>計畫類別</t>
  </si>
  <si>
    <t>品牌建立</t>
  </si>
  <si>
    <t xml:space="preserve">□新創品牌
    □品牌升級或再造 </t>
  </si>
  <si>
    <r>
      <t>■期中會計報告</t>
    </r>
    <r>
      <rPr>
        <sz val="14"/>
        <color rgb="FF000000"/>
        <rFont val="Times New Roman"/>
        <family val="1"/>
      </rPr>
      <t xml:space="preserve">          </t>
    </r>
    <r>
      <rPr>
        <sz val="14"/>
        <color rgb="FF000000"/>
        <rFont val="標楷體"/>
        <family val="4"/>
        <charset val="136"/>
      </rPr>
      <t>□期末會計報告</t>
    </r>
  </si>
  <si>
    <t>計畫名稱：○○○○○○計畫</t>
  </si>
  <si>
    <t>執行廠商名稱：○○○○公司</t>
  </si>
  <si>
    <t>資料期間：自○○年○○月○○日至○○年○○月○○日止
執行期間：全程自○○年○○月○○日至○○年○○月○○日止</t>
  </si>
  <si>
    <t>本公司具結本執行工作報告所填報資料皆屬實，如有不實或虛報，願負一切法律責任</t>
  </si>
  <si>
    <t>計畫經費彙總表</t>
  </si>
  <si>
    <r>
      <t>資料期間：</t>
    </r>
    <r>
      <rPr>
        <b/>
        <sz val="12"/>
        <color rgb="FF000000"/>
        <rFont val="新細明體"/>
        <family val="1"/>
        <charset val="136"/>
      </rPr>
      <t>○○○</t>
    </r>
    <r>
      <rPr>
        <b/>
        <sz val="12"/>
        <color rgb="FF000000"/>
        <rFont val="標楷體"/>
        <family val="4"/>
        <charset val="136"/>
      </rPr>
      <t>年○○月○○日至○○○年○○月○○日</t>
    </r>
  </si>
  <si>
    <t>公司名稱：</t>
  </si>
  <si>
    <t>計畫名稱：</t>
  </si>
  <si>
    <t>金額單位：元</t>
  </si>
  <si>
    <t>全程預算數</t>
  </si>
  <si>
    <t xml:space="preserve">  本期實支數</t>
  </si>
  <si>
    <t xml:space="preserve"> 累計實支數</t>
  </si>
  <si>
    <t>預算科目</t>
  </si>
  <si>
    <t>補助款</t>
  </si>
  <si>
    <t>自籌款</t>
  </si>
  <si>
    <t>小計</t>
  </si>
  <si>
    <t>1.人事費</t>
  </si>
  <si>
    <t>2.場地租金及布置費</t>
  </si>
  <si>
    <t>3.文宣品製作費</t>
  </si>
  <si>
    <t>4.委外費</t>
  </si>
  <si>
    <t>5.參展費</t>
  </si>
  <si>
    <t>6.員工教育訓練費</t>
  </si>
  <si>
    <t>合  計</t>
  </si>
  <si>
    <r>
      <t>註</t>
    </r>
    <r>
      <rPr>
        <b/>
        <sz val="10"/>
        <color rgb="FFFF0000"/>
        <rFont val="Times New Roman"/>
        <family val="1"/>
      </rPr>
      <t>1:</t>
    </r>
    <r>
      <rPr>
        <b/>
        <sz val="10"/>
        <color rgb="FFFF0000"/>
        <rFont val="標楷體"/>
        <family val="4"/>
        <charset val="136"/>
      </rPr>
      <t>請先填寫綠色填滿之欄位，此處金額需與計畫預算編列相符的金額，若期中有變更預算，則需填上經委員同意變更後的預算。</t>
    </r>
  </si>
  <si>
    <r>
      <t>註</t>
    </r>
    <r>
      <rPr>
        <b/>
        <sz val="10"/>
        <color rgb="FFFF0000"/>
        <rFont val="Times New Roman"/>
        <family val="1"/>
      </rPr>
      <t>2:</t>
    </r>
    <r>
      <rPr>
        <b/>
        <sz val="10"/>
        <color rgb="FFFF0000"/>
        <rFont val="標楷體"/>
        <family val="4"/>
        <charset val="136"/>
      </rPr>
      <t>金額以元為單位。</t>
    </r>
  </si>
  <si>
    <t>註3:全程預算數填完後，請先填寫各項分頁中的明細，電腦會自動編列計算帶入。</t>
  </si>
  <si>
    <r>
      <t>註4</t>
    </r>
    <r>
      <rPr>
        <b/>
        <sz val="10"/>
        <color rgb="FFFF0000"/>
        <rFont val="Times New Roman"/>
        <family val="1"/>
      </rPr>
      <t>:</t>
    </r>
    <r>
      <rPr>
        <b/>
        <sz val="10"/>
        <color rgb="FFFF0000"/>
        <rFont val="標楷體"/>
        <family val="4"/>
        <charset val="136"/>
      </rPr>
      <t>補助款及自籌款出現</t>
    </r>
    <r>
      <rPr>
        <b/>
        <sz val="10"/>
        <color rgb="FFFF0000"/>
        <rFont val="Times New Roman"/>
        <family val="1"/>
      </rPr>
      <t>#DIV/0!</t>
    </r>
    <r>
      <rPr>
        <b/>
        <sz val="10"/>
        <color rgb="FFFF0000"/>
        <rFont val="標楷體"/>
        <family val="4"/>
        <charset val="136"/>
      </rPr>
      <t>之欄位請填</t>
    </r>
    <r>
      <rPr>
        <b/>
        <sz val="10"/>
        <color rgb="FFFF0000"/>
        <rFont val="Times New Roman"/>
        <family val="1"/>
      </rPr>
      <t>0</t>
    </r>
    <r>
      <rPr>
        <b/>
        <sz val="10"/>
        <color rgb="FFFF0000"/>
        <rFont val="標楷體"/>
        <family val="4"/>
        <charset val="136"/>
      </rPr>
      <t>。</t>
    </r>
  </si>
  <si>
    <t>品牌人員薪資表</t>
  </si>
  <si>
    <t>金額單位:元</t>
  </si>
  <si>
    <r>
      <t>姓</t>
    </r>
    <r>
      <rPr>
        <b/>
        <sz val="12"/>
        <color rgb="FF000000"/>
        <rFont val="Times New Roman"/>
        <family val="1"/>
      </rPr>
      <t xml:space="preserve">  </t>
    </r>
    <r>
      <rPr>
        <b/>
        <sz val="12"/>
        <color rgb="FF000000"/>
        <rFont val="標楷體"/>
        <family val="4"/>
        <charset val="136"/>
      </rPr>
      <t>名</t>
    </r>
  </si>
  <si>
    <r>
      <t xml:space="preserve">本薪
</t>
    </r>
    <r>
      <rPr>
        <b/>
        <sz val="12"/>
        <color rgb="FF000000"/>
        <rFont val="Times New Roman"/>
        <family val="1"/>
      </rPr>
      <t>A</t>
    </r>
  </si>
  <si>
    <r>
      <t xml:space="preserve">職務加給或
技術津貼
</t>
    </r>
    <r>
      <rPr>
        <b/>
        <sz val="12"/>
        <color rgb="FF000000"/>
        <rFont val="Times New Roman"/>
        <family val="1"/>
      </rPr>
      <t>B</t>
    </r>
  </si>
  <si>
    <r>
      <t xml:space="preserve">主管加給
</t>
    </r>
    <r>
      <rPr>
        <b/>
        <sz val="12"/>
        <color rgb="FF000000"/>
        <rFont val="Times New Roman"/>
        <family val="1"/>
      </rPr>
      <t>C</t>
    </r>
  </si>
  <si>
    <r>
      <t xml:space="preserve">月薪小計
</t>
    </r>
    <r>
      <rPr>
        <b/>
        <sz val="12"/>
        <color rgb="FF000000"/>
        <rFont val="Times New Roman"/>
        <family val="1"/>
      </rPr>
      <t>D=A+B+C</t>
    </r>
  </si>
  <si>
    <r>
      <t xml:space="preserve">每月可提列之獎金上限
</t>
    </r>
    <r>
      <rPr>
        <b/>
        <sz val="12"/>
        <color rgb="FF000000"/>
        <rFont val="Times New Roman"/>
        <family val="1"/>
      </rPr>
      <t>E=D*2/12</t>
    </r>
  </si>
  <si>
    <r>
      <t>當月實際
提列之獎金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註</t>
    </r>
    <r>
      <rPr>
        <b/>
        <sz val="12"/>
        <color rgb="FF000000"/>
        <rFont val="Times New Roman"/>
        <family val="1"/>
      </rPr>
      <t>2)</t>
    </r>
    <r>
      <rPr>
        <b/>
        <sz val="12"/>
        <color rgb="FF000000"/>
        <rFont val="Times New Roman"/>
        <family val="1"/>
      </rPr>
      <t xml:space="preserve">
F</t>
    </r>
  </si>
  <si>
    <r>
      <t xml:space="preserve">其他
</t>
    </r>
    <r>
      <rPr>
        <b/>
        <sz val="9"/>
        <color rgb="FFFF0000"/>
        <rFont val="Times New Roman"/>
        <family val="1"/>
      </rPr>
      <t>(</t>
    </r>
    <r>
      <rPr>
        <b/>
        <sz val="9"/>
        <color rgb="FFFF0000"/>
        <rFont val="標楷體"/>
        <family val="4"/>
        <charset val="136"/>
      </rPr>
      <t>於備註</t>
    </r>
    <r>
      <rPr>
        <b/>
        <sz val="9"/>
        <color rgb="FFFF0000"/>
        <rFont val="Times New Roman"/>
        <family val="1"/>
      </rPr>
      <t>4</t>
    </r>
    <r>
      <rPr>
        <b/>
        <sz val="9"/>
        <color rgb="FFFF0000"/>
        <rFont val="標楷體"/>
        <family val="4"/>
        <charset val="136"/>
      </rPr>
      <t>說明</t>
    </r>
    <r>
      <rPr>
        <b/>
        <sz val="9"/>
        <color rgb="FFFF0000"/>
        <rFont val="Times New Roman"/>
        <family val="1"/>
      </rPr>
      <t>)</t>
    </r>
    <r>
      <rPr>
        <b/>
        <sz val="9"/>
        <color rgb="FFFF0000"/>
        <rFont val="Times New Roman"/>
        <family val="1"/>
      </rPr>
      <t xml:space="preserve">
G</t>
    </r>
  </si>
  <si>
    <r>
      <t xml:space="preserve">小計
</t>
    </r>
    <r>
      <rPr>
        <b/>
        <sz val="12"/>
        <color rgb="FF000000"/>
        <rFont val="Times New Roman"/>
        <family val="1"/>
      </rPr>
      <t>H=D+F+G</t>
    </r>
  </si>
  <si>
    <r>
      <t xml:space="preserve">投入比率
</t>
    </r>
    <r>
      <rPr>
        <b/>
        <sz val="12"/>
        <color rgb="FF000000"/>
        <rFont val="Times New Roman"/>
        <family val="1"/>
      </rPr>
      <t>(</t>
    </r>
    <r>
      <rPr>
        <b/>
        <sz val="12"/>
        <color rgb="FF000000"/>
        <rFont val="標楷體"/>
        <family val="4"/>
        <charset val="136"/>
      </rPr>
      <t>註</t>
    </r>
    <r>
      <rPr>
        <b/>
        <sz val="12"/>
        <color rgb="FF000000"/>
        <rFont val="Times New Roman"/>
        <family val="1"/>
      </rPr>
      <t>1)</t>
    </r>
    <r>
      <rPr>
        <b/>
        <sz val="12"/>
        <color rgb="FF000000"/>
        <rFont val="Times New Roman"/>
        <family val="1"/>
      </rPr>
      <t xml:space="preserve">
I</t>
    </r>
  </si>
  <si>
    <r>
      <t>可列入本計畫之薪餉</t>
    </r>
    <r>
      <rPr>
        <b/>
        <sz val="12"/>
        <color rgb="FF000000"/>
        <rFont val="Times New Roman"/>
        <family val="1"/>
      </rPr>
      <t>J=H*I</t>
    </r>
  </si>
  <si>
    <r>
      <t xml:space="preserve">加班費
</t>
    </r>
    <r>
      <rPr>
        <b/>
        <sz val="12"/>
        <color rgb="FF000000"/>
        <rFont val="Times New Roman"/>
        <family val="1"/>
      </rPr>
      <t>K</t>
    </r>
  </si>
  <si>
    <r>
      <t xml:space="preserve">應計入本計畫薪資
</t>
    </r>
    <r>
      <rPr>
        <b/>
        <sz val="12"/>
        <color rgb="FF000000"/>
        <rFont val="Times New Roman"/>
        <family val="1"/>
      </rPr>
      <t>L=J+K</t>
    </r>
  </si>
  <si>
    <t>○○○年○○月</t>
  </si>
  <si>
    <r>
      <t>1.</t>
    </r>
    <r>
      <rPr>
        <sz val="10"/>
        <color rgb="FF000000"/>
        <rFont val="標楷體"/>
        <family val="4"/>
        <charset val="136"/>
      </rPr>
      <t>陳○○</t>
    </r>
  </si>
  <si>
    <r>
      <t>2.</t>
    </r>
    <r>
      <rPr>
        <sz val="10"/>
        <color rgb="FF000000"/>
        <rFont val="標楷體"/>
        <family val="4"/>
        <charset val="136"/>
      </rPr>
      <t>林○○</t>
    </r>
  </si>
  <si>
    <r>
      <t>3.</t>
    </r>
    <r>
      <rPr>
        <sz val="10"/>
        <color rgb="FF000000"/>
        <rFont val="標楷體"/>
        <family val="4"/>
        <charset val="136"/>
      </rPr>
      <t>李○○</t>
    </r>
  </si>
  <si>
    <r>
      <t>4.</t>
    </r>
    <r>
      <rPr>
        <sz val="10"/>
        <color rgb="FF000000"/>
        <rFont val="標楷體"/>
        <family val="4"/>
        <charset val="136"/>
      </rPr>
      <t>吳○○</t>
    </r>
  </si>
  <si>
    <r>
      <t>合</t>
    </r>
    <r>
      <rPr>
        <b/>
        <sz val="10"/>
        <color rgb="FF000000"/>
        <rFont val="Times New Roman"/>
        <family val="1"/>
      </rPr>
      <t xml:space="preserve">   </t>
    </r>
    <r>
      <rPr>
        <b/>
        <sz val="10"/>
        <color rgb="FF000000"/>
        <rFont val="標楷體"/>
        <family val="4"/>
        <charset val="136"/>
      </rPr>
      <t>計</t>
    </r>
  </si>
  <si>
    <r>
      <t>註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標楷體"/>
        <family val="4"/>
        <charset val="136"/>
      </rPr>
      <t>：投入比率應與工時記錄表合計當月份一致。每月投入比率以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標楷體"/>
        <family val="4"/>
        <charset val="136"/>
      </rPr>
      <t>為上限。</t>
    </r>
  </si>
  <si>
    <r>
      <t>註</t>
    </r>
    <r>
      <rPr>
        <sz val="10"/>
        <color rgb="FFFF0000"/>
        <rFont val="Times New Roman"/>
        <family val="1"/>
      </rPr>
      <t>2</t>
    </r>
    <r>
      <rPr>
        <sz val="10"/>
        <color rgb="FFFF0000"/>
        <rFont val="標楷體"/>
        <family val="4"/>
        <charset val="136"/>
      </rPr>
      <t>：獎金如按月預估提列方式，提列數大於實際發放金額、人員離職，請自行調整扣除。</t>
    </r>
  </si>
  <si>
    <t>註3：若有提列獎金須備註說明獎金名目，如：年終獎金、績效獎金…等。</t>
  </si>
  <si>
    <r>
      <t>註4：帳務查核時應備妥下列文件備查</t>
    </r>
    <r>
      <rPr>
        <sz val="10"/>
        <color rgb="FFFF0000"/>
        <rFont val="Times New Roman"/>
        <family val="1"/>
      </rPr>
      <t>:1.</t>
    </r>
    <r>
      <rPr>
        <sz val="10"/>
        <color rgb="FFFF0000"/>
        <rFont val="標楷體"/>
        <family val="4"/>
        <charset val="136"/>
      </rPr>
      <t>薪資結構、加班費之計算發放、內部作業流程與人事管理辦法等之書面說明。</t>
    </r>
    <r>
      <rPr>
        <sz val="10"/>
        <color rgb="FFFF0000"/>
        <rFont val="Times New Roman"/>
        <family val="1"/>
      </rPr>
      <t>2.</t>
    </r>
    <r>
      <rPr>
        <sz val="10"/>
        <color rgb="FFFF0000"/>
        <rFont val="標楷體"/>
        <family val="4"/>
        <charset val="136"/>
      </rPr>
      <t>證明支付薪資金額之文件，包括：（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標楷體"/>
        <family val="4"/>
        <charset val="136"/>
      </rPr>
      <t>）薪資清冊；（</t>
    </r>
    <r>
      <rPr>
        <sz val="10"/>
        <color rgb="FFFF0000"/>
        <rFont val="Times New Roman"/>
        <family val="1"/>
      </rPr>
      <t>2</t>
    </r>
    <r>
      <rPr>
        <sz val="10"/>
        <color rgb="FFFF0000"/>
        <rFont val="標楷體"/>
        <family val="4"/>
        <charset val="136"/>
      </rPr>
      <t>）銀行轉帳記錄或印領清冊</t>
    </r>
    <r>
      <rPr>
        <sz val="10"/>
        <color rgb="FFFF0000"/>
        <rFont val="Times New Roman"/>
        <family val="1"/>
      </rPr>
      <t>(</t>
    </r>
    <r>
      <rPr>
        <sz val="10"/>
        <color rgb="FFFF0000"/>
        <rFont val="標楷體"/>
        <family val="4"/>
        <charset val="136"/>
      </rPr>
      <t>研發人員須簽名</t>
    </r>
    <r>
      <rPr>
        <sz val="10"/>
        <color rgb="FFFF0000"/>
        <rFont val="Times New Roman"/>
        <family val="1"/>
      </rPr>
      <t>)</t>
    </r>
    <r>
      <rPr>
        <sz val="10"/>
        <color rgb="FFFF0000"/>
        <rFont val="標楷體"/>
        <family val="4"/>
        <charset val="136"/>
      </rPr>
      <t>；（</t>
    </r>
    <r>
      <rPr>
        <sz val="10"/>
        <color rgb="FFFF0000"/>
        <rFont val="Times New Roman"/>
        <family val="1"/>
      </rPr>
      <t>3</t>
    </r>
    <r>
      <rPr>
        <sz val="10"/>
        <color rgb="FFFF0000"/>
        <rFont val="標楷體"/>
        <family val="4"/>
        <charset val="136"/>
      </rPr>
      <t>）薪資扣繳憑單及繳款書。</t>
    </r>
    <r>
      <rPr>
        <sz val="10"/>
        <color rgb="FFFF0000"/>
        <rFont val="Times New Roman"/>
        <family val="1"/>
      </rPr>
      <t xml:space="preserve"> 3.</t>
    </r>
    <r>
      <rPr>
        <sz val="10"/>
        <color rgb="FFFF0000"/>
        <rFont val="標楷體"/>
        <family val="4"/>
        <charset val="136"/>
      </rPr>
      <t>勞保證明或公司不滿</t>
    </r>
    <r>
      <rPr>
        <sz val="10"/>
        <color rgb="FFFF0000"/>
        <rFont val="Times New Roman"/>
        <family val="1"/>
      </rPr>
      <t>4</t>
    </r>
    <r>
      <rPr>
        <sz val="10"/>
        <color rgb="FFFF0000"/>
        <rFont val="標楷體"/>
        <family val="4"/>
        <charset val="136"/>
      </rPr>
      <t>人之在職證明。</t>
    </r>
    <r>
      <rPr>
        <sz val="10"/>
        <color rgb="FFFF0000"/>
        <rFont val="Times New Roman"/>
        <family val="1"/>
      </rPr>
      <t>4.</t>
    </r>
    <r>
      <rPr>
        <sz val="10"/>
        <color rgb="FFFF0000"/>
        <rFont val="標楷體"/>
        <family val="4"/>
        <charset val="136"/>
      </rPr>
      <t>工時記錄及工作記錄簿。</t>
    </r>
    <r>
      <rPr>
        <sz val="10"/>
        <color rgb="FFFF0000"/>
        <rFont val="Times New Roman"/>
        <family val="1"/>
      </rPr>
      <t>5.</t>
    </r>
    <r>
      <rPr>
        <sz val="10"/>
        <color rgb="FFFF0000"/>
        <rFont val="標楷體"/>
        <family val="4"/>
        <charset val="136"/>
      </rPr>
      <t>公司差勤記錄。</t>
    </r>
    <r>
      <rPr>
        <sz val="10"/>
        <color rgb="FFFF0000"/>
        <rFont val="Times New Roman"/>
        <family val="1"/>
      </rPr>
      <t>6.</t>
    </r>
    <r>
      <rPr>
        <sz val="10"/>
        <color rgb="FFFF0000"/>
        <rFont val="標楷體"/>
        <family val="4"/>
        <charset val="136"/>
      </rPr>
      <t>加班記錄。</t>
    </r>
    <r>
      <rPr>
        <sz val="10"/>
        <color rgb="FFFF0000"/>
        <rFont val="Times New Roman"/>
        <family val="1"/>
      </rPr>
      <t>7.</t>
    </r>
    <r>
      <rPr>
        <sz val="10"/>
        <color rgb="FFFF0000"/>
        <rFont val="標楷體"/>
        <family val="4"/>
        <charset val="136"/>
      </rPr>
      <t xml:space="preserve">新進或異動人員之學經歷資料。
</t>
    </r>
  </si>
  <si>
    <t>工時記錄表</t>
  </si>
  <si>
    <t>姓名</t>
  </si>
  <si>
    <t>合計</t>
  </si>
  <si>
    <t>投入
比率</t>
  </si>
  <si>
    <t>簽名欄</t>
  </si>
  <si>
    <r>
      <t>註</t>
    </r>
    <r>
      <rPr>
        <sz val="10"/>
        <color rgb="FFFF0000"/>
        <rFont val="Times New Roman"/>
        <family val="1"/>
      </rPr>
      <t>1.</t>
    </r>
    <r>
      <rPr>
        <sz val="10"/>
        <color rgb="FFFF0000"/>
        <rFont val="標楷體"/>
        <family val="4"/>
        <charset val="136"/>
      </rPr>
      <t>當月正常上班總時數</t>
    </r>
    <r>
      <rPr>
        <sz val="10"/>
        <color rgb="FFFF0000"/>
        <rFont val="Times New Roman"/>
        <family val="1"/>
      </rPr>
      <t xml:space="preserve">:                  </t>
    </r>
  </si>
  <si>
    <r>
      <rPr>
        <sz val="10"/>
        <color rgb="FFFF0000"/>
        <rFont val="標楷體"/>
        <family val="4"/>
        <charset val="136"/>
      </rPr>
      <t>○○月</t>
    </r>
    <r>
      <rPr>
        <sz val="10"/>
        <color rgb="FFFF0000"/>
        <rFont val="Times New Roman"/>
        <family val="1"/>
      </rPr>
      <t>:</t>
    </r>
  </si>
  <si>
    <t>小時</t>
  </si>
  <si>
    <r>
      <t>註</t>
    </r>
    <r>
      <rPr>
        <sz val="10"/>
        <color rgb="FFFF0000"/>
        <rFont val="Times New Roman"/>
        <family val="1"/>
      </rPr>
      <t>2.</t>
    </r>
    <r>
      <rPr>
        <sz val="10"/>
        <color rgb="FFFF0000"/>
        <rFont val="標楷體"/>
        <family val="4"/>
        <charset val="136"/>
      </rPr>
      <t>投入比率</t>
    </r>
    <r>
      <rPr>
        <sz val="10"/>
        <color rgb="FFFF0000"/>
        <rFont val="Times New Roman"/>
        <family val="1"/>
      </rPr>
      <t xml:space="preserve">=          </t>
    </r>
    <r>
      <rPr>
        <sz val="10"/>
        <color rgb="FFFF0000"/>
        <rFont val="標楷體"/>
        <family val="4"/>
        <charset val="136"/>
      </rPr>
      <t>投入小時的合計</t>
    </r>
    <r>
      <rPr>
        <sz val="10"/>
        <color rgb="FFFF0000"/>
        <rFont val="Times New Roman"/>
        <family val="1"/>
      </rPr>
      <t xml:space="preserve">                    (</t>
    </r>
    <r>
      <rPr>
        <sz val="10"/>
        <color rgb="FFFF0000"/>
        <rFont val="標楷體"/>
        <family val="4"/>
        <charset val="136"/>
      </rPr>
      <t>以</t>
    </r>
    <r>
      <rPr>
        <sz val="10"/>
        <color rgb="FFFF0000"/>
        <rFont val="Times New Roman"/>
        <family val="1"/>
      </rPr>
      <t>1.00</t>
    </r>
    <r>
      <rPr>
        <sz val="10"/>
        <color rgb="FFFF0000"/>
        <rFont val="標楷體"/>
        <family val="4"/>
        <charset val="136"/>
      </rPr>
      <t>、</t>
    </r>
    <r>
      <rPr>
        <sz val="10"/>
        <color rgb="FFFF0000"/>
        <rFont val="Times New Roman"/>
        <family val="1"/>
      </rPr>
      <t>0.80</t>
    </r>
    <r>
      <rPr>
        <sz val="10"/>
        <color rgb="FFFF0000"/>
        <rFont val="標楷體"/>
        <family val="4"/>
        <charset val="136"/>
      </rPr>
      <t>小數點兩位表示</t>
    </r>
    <r>
      <rPr>
        <sz val="10"/>
        <color rgb="FFFF0000"/>
        <rFont val="Times New Roman"/>
        <family val="1"/>
      </rPr>
      <t>)</t>
    </r>
  </si>
  <si>
    <r>
      <t xml:space="preserve">                                 </t>
    </r>
    <r>
      <rPr>
        <sz val="10"/>
        <color rgb="FFFF0000"/>
        <rFont val="標楷體"/>
        <family val="4"/>
        <charset val="136"/>
      </rPr>
      <t>當月正常上班總時數</t>
    </r>
    <r>
      <rPr>
        <sz val="10"/>
        <color rgb="FFFF0000"/>
        <rFont val="Times New Roman"/>
        <family val="1"/>
      </rPr>
      <t xml:space="preserve">     </t>
    </r>
  </si>
  <si>
    <r>
      <t>註</t>
    </r>
    <r>
      <rPr>
        <sz val="10"/>
        <color rgb="FFFF0000"/>
        <rFont val="Times New Roman"/>
        <family val="1"/>
      </rPr>
      <t>3.</t>
    </r>
    <r>
      <rPr>
        <sz val="10"/>
        <color rgb="FFFF0000"/>
        <rFont val="標楷體"/>
        <family val="4"/>
        <charset val="136"/>
      </rPr>
      <t>請假不論事由，請假時數均不得列入投入工時計算。</t>
    </r>
  </si>
  <si>
    <r>
      <t>註</t>
    </r>
    <r>
      <rPr>
        <sz val="10"/>
        <color rgb="FFFF0000"/>
        <rFont val="Times New Roman"/>
        <family val="1"/>
      </rPr>
      <t>4.</t>
    </r>
    <r>
      <rPr>
        <sz val="10"/>
        <color rgb="FFFF0000"/>
        <rFont val="標楷體"/>
        <family val="4"/>
        <charset val="136"/>
      </rPr>
      <t>公司加班如另發加班費則上表所統計之工時不含加班時數；如採補休方式則加班時數應計入，補休時則視同請假處理。</t>
    </r>
  </si>
  <si>
    <r>
      <t>註</t>
    </r>
    <r>
      <rPr>
        <sz val="10"/>
        <color rgb="FFFF0000"/>
        <rFont val="Times New Roman"/>
        <family val="1"/>
      </rPr>
      <t>5.</t>
    </r>
    <r>
      <rPr>
        <sz val="10"/>
        <color rgb="FFFF0000"/>
        <rFont val="標楷體"/>
        <family val="4"/>
        <charset val="136"/>
      </rPr>
      <t>每月投入比率最高為</t>
    </r>
    <r>
      <rPr>
        <sz val="10"/>
        <color rgb="FFFF0000"/>
        <rFont val="Times New Roman"/>
        <family val="1"/>
      </rPr>
      <t>1.00</t>
    </r>
    <r>
      <rPr>
        <sz val="10"/>
        <color rgb="FFFF0000"/>
        <rFont val="標楷體"/>
        <family val="4"/>
        <charset val="136"/>
      </rPr>
      <t>。</t>
    </r>
  </si>
  <si>
    <r>
      <t>註</t>
    </r>
    <r>
      <rPr>
        <sz val="10"/>
        <color rgb="FFFF0000"/>
        <rFont val="Times New Roman"/>
        <family val="1"/>
      </rPr>
      <t>6.</t>
    </r>
    <r>
      <rPr>
        <sz val="10"/>
        <color rgb="FFFF0000"/>
        <rFont val="標楷體"/>
        <family val="4"/>
        <charset val="136"/>
      </rPr>
      <t>填表時人員請按計畫主持人、研究員、副研究員、助理研究員、研究助理員依序排列。</t>
    </r>
  </si>
  <si>
    <r>
      <t>註7</t>
    </r>
    <r>
      <rPr>
        <sz val="10"/>
        <color rgb="FFFF0000"/>
        <rFont val="Times New Roman"/>
        <family val="1"/>
      </rPr>
      <t>.</t>
    </r>
    <r>
      <rPr>
        <sz val="10"/>
        <color rgb="FFFF0000"/>
        <rFont val="標楷體"/>
        <family val="4"/>
        <charset val="136"/>
      </rPr>
      <t>請專職研究人員確認工時記錄後於簽名欄位簽名</t>
    </r>
  </si>
  <si>
    <t>顧問費</t>
  </si>
  <si>
    <r>
      <t>合</t>
    </r>
    <r>
      <rPr>
        <b/>
        <sz val="12"/>
        <color rgb="FF000000"/>
        <rFont val="Times New Roman"/>
        <family val="1"/>
      </rPr>
      <t xml:space="preserve">    </t>
    </r>
    <r>
      <rPr>
        <b/>
        <sz val="12"/>
        <color rgb="FF000000"/>
        <rFont val="標楷體"/>
        <family val="4"/>
        <charset val="136"/>
      </rPr>
      <t>計</t>
    </r>
  </si>
  <si>
    <r>
      <t>1.</t>
    </r>
    <r>
      <rPr>
        <sz val="12"/>
        <color rgb="FF000000"/>
        <rFont val="標楷體"/>
        <family val="4"/>
        <charset val="136"/>
      </rPr>
      <t>蔡○○</t>
    </r>
  </si>
  <si>
    <r>
      <t>2.</t>
    </r>
    <r>
      <rPr>
        <sz val="12"/>
        <color rgb="FF000000"/>
        <rFont val="標楷體"/>
        <family val="4"/>
        <charset val="136"/>
      </rPr>
      <t>楊○○</t>
    </r>
  </si>
  <si>
    <r>
      <t>合</t>
    </r>
    <r>
      <rPr>
        <b/>
        <sz val="12"/>
        <color rgb="FF000000"/>
        <rFont val="Times New Roman"/>
        <family val="1"/>
      </rPr>
      <t xml:space="preserve">   </t>
    </r>
    <r>
      <rPr>
        <b/>
        <sz val="12"/>
        <color rgb="FF000000"/>
        <rFont val="標楷體"/>
        <family val="4"/>
        <charset val="136"/>
      </rPr>
      <t>計</t>
    </r>
  </si>
  <si>
    <r>
      <rPr>
        <sz val="10"/>
        <color rgb="FFFF0000"/>
        <rFont val="標楷體"/>
        <family val="4"/>
        <charset val="136"/>
      </rPr>
      <t>註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標楷體"/>
        <family val="4"/>
        <charset val="136"/>
      </rPr>
      <t>：帳務查核時應備妥下列文件備查</t>
    </r>
    <r>
      <rPr>
        <sz val="10"/>
        <color rgb="FFFF0000"/>
        <rFont val="Times New Roman"/>
        <family val="1"/>
      </rPr>
      <t>:</t>
    </r>
    <r>
      <rPr>
        <sz val="10"/>
        <color rgb="FFFF0000"/>
        <rFont val="標楷體"/>
        <family val="4"/>
        <charset val="136"/>
      </rPr>
      <t>證明支付薪資金額之文件，包括：（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標楷體"/>
        <family val="4"/>
        <charset val="136"/>
      </rPr>
      <t>）領款收據（應書明受領事由、受領人名、地址、身份證字號，由受領人簽名或蓋章）；（</t>
    </r>
    <r>
      <rPr>
        <sz val="10"/>
        <color rgb="FFFF0000"/>
        <rFont val="Times New Roman"/>
        <family val="1"/>
      </rPr>
      <t>2</t>
    </r>
    <r>
      <rPr>
        <sz val="10"/>
        <color rgb="FFFF0000"/>
        <rFont val="標楷體"/>
        <family val="4"/>
        <charset val="136"/>
      </rPr>
      <t>）支票存根；（</t>
    </r>
    <r>
      <rPr>
        <sz val="10"/>
        <color rgb="FFFF0000"/>
        <rFont val="Times New Roman"/>
        <family val="1"/>
      </rPr>
      <t>3</t>
    </r>
    <r>
      <rPr>
        <sz val="10"/>
        <color rgb="FFFF0000"/>
        <rFont val="標楷體"/>
        <family val="4"/>
        <charset val="136"/>
      </rPr>
      <t>）銀行轉帳記錄、匯款單。</t>
    </r>
    <r>
      <rPr>
        <sz val="10"/>
        <color rgb="FFFF0000"/>
        <rFont val="標楷體"/>
        <family val="4"/>
        <charset val="136"/>
      </rPr>
      <t xml:space="preserve">
</t>
    </r>
  </si>
  <si>
    <r>
      <rPr>
        <sz val="10"/>
        <color rgb="FFFF0000"/>
        <rFont val="標楷體"/>
        <family val="4"/>
        <charset val="136"/>
      </rPr>
      <t>註</t>
    </r>
    <r>
      <rPr>
        <sz val="10"/>
        <color rgb="FFFF0000"/>
        <rFont val="Times New Roman"/>
        <family val="1"/>
      </rPr>
      <t>2</t>
    </r>
    <r>
      <rPr>
        <sz val="10"/>
        <color rgb="FFFF0000"/>
        <rFont val="標楷體"/>
        <family val="4"/>
        <charset val="136"/>
      </rPr>
      <t>：若無此科目預算，則免附此表。</t>
    </r>
  </si>
  <si>
    <t>場地租金及布置費</t>
  </si>
  <si>
    <t>1.活動執行期間:○○○年○○月○○日~○○○年○○月○○日</t>
  </si>
  <si>
    <r>
      <t>2.</t>
    </r>
    <r>
      <rPr>
        <b/>
        <sz val="12"/>
        <color rgb="FF0000FF"/>
        <rFont val="標楷體"/>
        <family val="4"/>
        <charset val="136"/>
      </rPr>
      <t>活動用途：</t>
    </r>
  </si>
  <si>
    <r>
      <t>金額單位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標楷體"/>
        <family val="4"/>
        <charset val="136"/>
      </rPr>
      <t>元</t>
    </r>
  </si>
  <si>
    <t>傳票日期</t>
  </si>
  <si>
    <t>傳票號碼</t>
  </si>
  <si>
    <t>發票/收據日期</t>
  </si>
  <si>
    <t>發票/收據編號</t>
  </si>
  <si>
    <t>金額(未稅)</t>
  </si>
  <si>
    <t>場地租金</t>
  </si>
  <si>
    <t>場地布置</t>
  </si>
  <si>
    <r>
      <t>合</t>
    </r>
    <r>
      <rPr>
        <b/>
        <sz val="12"/>
        <color rgb="FF000000"/>
        <rFont val="Times New Roman"/>
        <family val="1"/>
      </rPr>
      <t xml:space="preserve">       </t>
    </r>
    <r>
      <rPr>
        <b/>
        <sz val="12"/>
        <color rgb="FF000000"/>
        <rFont val="標楷體"/>
        <family val="4"/>
        <charset val="136"/>
      </rPr>
      <t>計</t>
    </r>
  </si>
  <si>
    <t>註1：請依費用項目分開填寫(每一項目填寫一欄)。所列項目及金額應與計畫書所列相符，如需變更應來函核定。</t>
  </si>
  <si>
    <t>註2：付款支付單據以支票支付，請填寫支票號碼。並請於計畫期間內付款完成。</t>
  </si>
  <si>
    <t>註3：營業稅不得報支。</t>
  </si>
  <si>
    <t>註4：活動用途應與計畫書所列相符，金額應與原始支付單據（如：發票或收據）相符。</t>
  </si>
  <si>
    <t xml:space="preserve">註5：帳務查核時應備妥下列文件備查:(1)統一發票或收據、(2)銀行轉帳、匯款單、(3)辦理活動照片或相關紀錄
</t>
  </si>
  <si>
    <t>文宣品製作費</t>
  </si>
  <si>
    <t>項目</t>
  </si>
  <si>
    <t>對照計畫書用途</t>
  </si>
  <si>
    <t>單價</t>
  </si>
  <si>
    <t>數量</t>
  </si>
  <si>
    <t>為實施品牌建立計畫所需影印、印刷及裝訂費用等支出</t>
  </si>
  <si>
    <t>註4：用途應與計畫書所列相符，金額應與原始支付單據（如：發票或收據）相符。</t>
  </si>
  <si>
    <t xml:space="preserve">註5：帳務查核時應備妥下列文件備查:(1)統一發票或收據、(2)銀行轉帳、匯款單、(3)印製樣張
</t>
  </si>
  <si>
    <t>委外費</t>
  </si>
  <si>
    <r>
      <t>1.</t>
    </r>
    <r>
      <rPr>
        <b/>
        <sz val="12"/>
        <color rgb="FF000000"/>
        <rFont val="標楷體"/>
        <family val="4"/>
        <charset val="136"/>
      </rPr>
      <t>委託</t>
    </r>
    <r>
      <rPr>
        <b/>
        <sz val="12"/>
        <color rgb="FF000000"/>
        <rFont val="標楷體"/>
        <family val="4"/>
        <charset val="136"/>
      </rPr>
      <t>項目名稱</t>
    </r>
    <r>
      <rPr>
        <b/>
        <sz val="12"/>
        <color rgb="FF000000"/>
        <rFont val="Times New Roman"/>
        <family val="1"/>
      </rPr>
      <t>:</t>
    </r>
  </si>
  <si>
    <r>
      <t>2.</t>
    </r>
    <r>
      <rPr>
        <b/>
        <sz val="12"/>
        <color rgb="FF000000"/>
        <rFont val="標楷體"/>
        <family val="4"/>
        <charset val="136"/>
      </rPr>
      <t>委託</t>
    </r>
    <r>
      <rPr>
        <b/>
        <sz val="12"/>
        <color rgb="FF000000"/>
        <rFont val="標楷體"/>
        <family val="4"/>
        <charset val="136"/>
      </rPr>
      <t>對象：</t>
    </r>
  </si>
  <si>
    <r>
      <t>3.</t>
    </r>
    <r>
      <rPr>
        <b/>
        <sz val="12"/>
        <color rgb="FF0000FF"/>
        <rFont val="標楷體"/>
        <family val="4"/>
        <charset val="136"/>
      </rPr>
      <t>合約期間</t>
    </r>
    <r>
      <rPr>
        <b/>
        <sz val="12"/>
        <color rgb="FF0000FF"/>
        <rFont val="Times New Roman"/>
        <family val="1"/>
      </rPr>
      <t>:</t>
    </r>
    <r>
      <rPr>
        <b/>
        <sz val="12"/>
        <color rgb="FF0000FF"/>
        <rFont val="新細明體"/>
        <family val="1"/>
        <charset val="136"/>
      </rPr>
      <t>○○○</t>
    </r>
    <r>
      <rPr>
        <b/>
        <sz val="12"/>
        <color rgb="FF0000FF"/>
        <rFont val="標楷體"/>
        <family val="4"/>
        <charset val="136"/>
      </rPr>
      <t>年○○月○○日</t>
    </r>
    <r>
      <rPr>
        <b/>
        <sz val="12"/>
        <color rgb="FF0000FF"/>
        <rFont val="Times New Roman"/>
        <family val="1"/>
      </rPr>
      <t>~</t>
    </r>
    <r>
      <rPr>
        <b/>
        <sz val="12"/>
        <color rgb="FF0000FF"/>
        <rFont val="標楷體"/>
        <family val="4"/>
        <charset val="136"/>
      </rPr>
      <t>○○○年○○月○○日</t>
    </r>
  </si>
  <si>
    <r>
      <t>4.</t>
    </r>
    <r>
      <rPr>
        <b/>
        <sz val="12"/>
        <color rgb="FF0000FF"/>
        <rFont val="標楷體"/>
        <family val="4"/>
        <charset val="136"/>
      </rPr>
      <t>合約總額：</t>
    </r>
  </si>
  <si>
    <t>付款期數</t>
  </si>
  <si>
    <t>發票日期</t>
  </si>
  <si>
    <t>發票編號</t>
  </si>
  <si>
    <t>對照計畫書項目名稱</t>
  </si>
  <si>
    <r>
      <t>第</t>
    </r>
    <r>
      <rPr>
        <sz val="12"/>
        <color rgb="FF0000FF"/>
        <rFont val="Times New Roman"/>
        <family val="1"/>
      </rPr>
      <t xml:space="preserve"> 1 </t>
    </r>
    <r>
      <rPr>
        <sz val="12"/>
        <color rgb="FF0000FF"/>
        <rFont val="標楷體"/>
        <family val="4"/>
        <charset val="136"/>
      </rPr>
      <t>期</t>
    </r>
  </si>
  <si>
    <r>
      <t>第</t>
    </r>
    <r>
      <rPr>
        <sz val="12"/>
        <color rgb="FF000000"/>
        <rFont val="Times New Roman"/>
        <family val="1"/>
      </rPr>
      <t xml:space="preserve"> 2 </t>
    </r>
    <r>
      <rPr>
        <sz val="12"/>
        <color rgb="FF000000"/>
        <rFont val="標楷體"/>
        <family val="4"/>
        <charset val="136"/>
      </rPr>
      <t>期</t>
    </r>
  </si>
  <si>
    <t>註1：請依委外項目分開填寫(每一項目填寫一份)。所列項目及金額應與計畫書所列相符，如需變更應來函核定。</t>
  </si>
  <si>
    <t>註2：付款支付單據以支票支付，請填寫支票號碼，並請於計畫期間內付款完成。</t>
  </si>
  <si>
    <t>註4：委外對象應與計畫書所列相符，金額應與原始支付單據（如：統一發票或收據）相符。</t>
  </si>
  <si>
    <t>註5：帳務查核時應備妥下列文件備查:1..委託研究費、委託設計費(1) 委託研究／勞務/設計契約書(2)統一發票或收據。(4)付款支票及銀行對帳單或其他支付證明。(5)涉及外幣支付時應附實際付款當時之外幣滙率表。(6)委外勞務應有工作日數(按日計酬)或件數(案件計酬)之紀錄</t>
  </si>
  <si>
    <t>參展費</t>
  </si>
  <si>
    <r>
      <t>1.</t>
    </r>
    <r>
      <rPr>
        <b/>
        <sz val="12"/>
        <color rgb="FF000000"/>
        <rFont val="標楷體"/>
        <family val="4"/>
        <charset val="136"/>
      </rPr>
      <t>參展名稱</t>
    </r>
    <r>
      <rPr>
        <b/>
        <sz val="12"/>
        <color rgb="FF000000"/>
        <rFont val="Times New Roman"/>
        <family val="1"/>
      </rPr>
      <t>:</t>
    </r>
  </si>
  <si>
    <r>
      <t>2.</t>
    </r>
    <r>
      <rPr>
        <b/>
        <sz val="12"/>
        <color rgb="FF000000"/>
        <rFont val="標楷體"/>
        <family val="4"/>
        <charset val="136"/>
      </rPr>
      <t>展覽地點：</t>
    </r>
  </si>
  <si>
    <r>
      <t>3.</t>
    </r>
    <r>
      <rPr>
        <b/>
        <sz val="12"/>
        <color rgb="FF0000FF"/>
        <rFont val="標楷體"/>
        <family val="4"/>
        <charset val="136"/>
      </rPr>
      <t>展覽期間</t>
    </r>
    <r>
      <rPr>
        <b/>
        <sz val="12"/>
        <color rgb="FF0000FF"/>
        <rFont val="Times New Roman"/>
        <family val="1"/>
      </rPr>
      <t>:</t>
    </r>
    <r>
      <rPr>
        <b/>
        <sz val="12"/>
        <color rgb="FF0000FF"/>
        <rFont val="新細明體"/>
        <family val="1"/>
        <charset val="136"/>
      </rPr>
      <t>○○○</t>
    </r>
    <r>
      <rPr>
        <b/>
        <sz val="12"/>
        <color rgb="FF0000FF"/>
        <rFont val="標楷體"/>
        <family val="4"/>
        <charset val="136"/>
      </rPr>
      <t>年○○月○○日</t>
    </r>
    <r>
      <rPr>
        <b/>
        <sz val="12"/>
        <color rgb="FF0000FF"/>
        <rFont val="Times New Roman"/>
        <family val="1"/>
      </rPr>
      <t>~</t>
    </r>
    <r>
      <rPr>
        <b/>
        <sz val="12"/>
        <color rgb="FF0000FF"/>
        <rFont val="標楷體"/>
        <family val="4"/>
        <charset val="136"/>
      </rPr>
      <t>○○○年○○月○○日</t>
    </r>
  </si>
  <si>
    <r>
      <t>4.</t>
    </r>
    <r>
      <rPr>
        <b/>
        <sz val="12"/>
        <color rgb="FF0000FF"/>
        <rFont val="標楷體"/>
        <family val="4"/>
        <charset val="136"/>
      </rPr>
      <t>參展費用總額：</t>
    </r>
  </si>
  <si>
    <t>品牌建立計畫所需之參與展覽費用，如展場租金或展場形象裝潢等</t>
  </si>
  <si>
    <r>
      <rPr>
        <sz val="10"/>
        <color rgb="FFFF0000"/>
        <rFont val="標楷體"/>
        <family val="4"/>
        <charset val="136"/>
      </rPr>
      <t>註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標楷體"/>
        <family val="4"/>
        <charset val="136"/>
      </rPr>
      <t>：請依費用項目分開填寫</t>
    </r>
    <r>
      <rPr>
        <sz val="10"/>
        <color rgb="FFFF0000"/>
        <rFont val="Times New Roman"/>
        <family val="1"/>
      </rPr>
      <t>(</t>
    </r>
    <r>
      <rPr>
        <sz val="10"/>
        <color rgb="FFFF0000"/>
        <rFont val="標楷體"/>
        <family val="4"/>
        <charset val="136"/>
      </rPr>
      <t>每一項目填寫一欄</t>
    </r>
    <r>
      <rPr>
        <sz val="10"/>
        <color rgb="FFFF0000"/>
        <rFont val="Times New Roman"/>
        <family val="1"/>
      </rPr>
      <t>)</t>
    </r>
    <r>
      <rPr>
        <sz val="10"/>
        <color rgb="FFFF0000"/>
        <rFont val="標楷體"/>
        <family val="4"/>
        <charset val="136"/>
      </rPr>
      <t>。參與展覽名稱與地點應與計畫書已編列項目相符，如需變更應來函核定。</t>
    </r>
  </si>
  <si>
    <r>
      <rPr>
        <sz val="10"/>
        <color rgb="FFFF0000"/>
        <rFont val="標楷體"/>
        <family val="4"/>
        <charset val="136"/>
      </rPr>
      <t>註</t>
    </r>
    <r>
      <rPr>
        <sz val="10"/>
        <color rgb="FFFF0000"/>
        <rFont val="Times New Roman"/>
        <family val="1"/>
      </rPr>
      <t>3</t>
    </r>
    <r>
      <rPr>
        <sz val="10"/>
        <color rgb="FFFF0000"/>
        <rFont val="標楷體"/>
        <family val="4"/>
        <charset val="136"/>
      </rPr>
      <t>：營業稅不得報支。</t>
    </r>
  </si>
  <si>
    <r>
      <rPr>
        <sz val="10"/>
        <color rgb="FFFF0000"/>
        <rFont val="標楷體"/>
        <family val="4"/>
        <charset val="136"/>
      </rPr>
      <t>註</t>
    </r>
    <r>
      <rPr>
        <sz val="10"/>
        <color rgb="FFFF0000"/>
        <rFont val="Times New Roman"/>
        <family val="1"/>
      </rPr>
      <t>5</t>
    </r>
    <r>
      <rPr>
        <sz val="10"/>
        <color rgb="FFFF0000"/>
        <rFont val="標楷體"/>
        <family val="4"/>
        <charset val="136"/>
      </rPr>
      <t>：帳務查核時應備妥下列文件備查</t>
    </r>
    <r>
      <rPr>
        <sz val="10"/>
        <color rgb="FFFF0000"/>
        <rFont val="Times New Roman"/>
        <family val="1"/>
      </rPr>
      <t>:(1)</t>
    </r>
    <r>
      <rPr>
        <sz val="10"/>
        <color rgb="FFFF0000"/>
        <rFont val="標楷體"/>
        <family val="4"/>
        <charset val="136"/>
      </rPr>
      <t>統一發票或收據、(2)銀行轉帳、匯款單、(3)印製樣張</t>
    </r>
    <r>
      <rPr>
        <sz val="10"/>
        <color rgb="FFFF0000"/>
        <rFont val="標楷體"/>
        <family val="4"/>
        <charset val="136"/>
      </rPr>
      <t xml:space="preserve">
</t>
    </r>
  </si>
  <si>
    <t>員工教育訓練費</t>
  </si>
  <si>
    <t>課程類別</t>
  </si>
  <si>
    <t>課程內容</t>
  </si>
  <si>
    <t>人數</t>
  </si>
  <si>
    <t>時數</t>
  </si>
  <si>
    <t>承辦單位</t>
  </si>
  <si>
    <t>受訓人員</t>
  </si>
  <si>
    <t>實際支付訓練費用(不含稅)</t>
  </si>
  <si>
    <t xml:space="preserve">註5：帳務查核時應備妥下列文件備查:(1)參加教育訓練資料、(2)教育訓練支出憑證:如單位繳費所開立統一發票或收據、(3)員工受雇合約或勞保、就業保險等相關憑證
</t>
  </si>
  <si>
    <r>
      <t xml:space="preserve">                        臺北市產業發展獎勵補助計畫                        </t>
    </r>
    <r>
      <rPr>
        <b/>
        <sz val="6"/>
        <color theme="0" tint="-0.34998626667073579"/>
        <rFont val="標楷體"/>
        <family val="4"/>
        <charset val="136"/>
      </rPr>
      <t>113/06/01版</t>
    </r>
    <phoneticPr fontId="12" type="noConversion"/>
  </si>
  <si>
    <t>費用項目</t>
    <phoneticPr fontId="12" type="noConversion"/>
  </si>
  <si>
    <t>發票/收據日期</t>
    <phoneticPr fontId="12" type="noConversion"/>
  </si>
  <si>
    <t>發票/收據編號</t>
    <phoneticPr fontId="12" type="noConversion"/>
  </si>
  <si>
    <t>對照計畫書活動用途</t>
    <phoneticPr fontId="41" type="noConversion"/>
  </si>
  <si>
    <t>金額(未稅)</t>
    <phoneticPr fontId="41" type="noConversion"/>
  </si>
  <si>
    <t>付款方式及付款日期</t>
  </si>
  <si>
    <t>付款方式及付款日期</t>
    <phoneticPr fontId="12" type="noConversion"/>
  </si>
  <si>
    <t>項目</t>
    <phoneticPr fontId="12" type="noConversion"/>
  </si>
  <si>
    <t>展覽名稱/參展地點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</si>
</sst>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 &quot;#,##0&quot; &quot;;&quot; (&quot;#,##0&quot;)&quot;;&quot; - &quot;;&quot; &quot;@&quot; &quot;"/>
    <numFmt numFmtId="177" formatCode="&quot;NT$&quot;#,##0;[Red]&quot;-NT$&quot;#,##0"/>
    <numFmt numFmtId="178" formatCode="#,##0&quot; &quot;"/>
    <numFmt numFmtId="179" formatCode="&quot; &quot;#,##0&quot; &quot;;&quot;-&quot;#,##0&quot; &quot;;&quot; - &quot;;&quot; &quot;@&quot; &quot;"/>
    <numFmt numFmtId="180" formatCode="0.0%"/>
  </numFmts>
  <fonts count="42" x14ac:knownFonts="1">
    <font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新細明體"/>
      <family val="1"/>
      <charset val="136"/>
    </font>
    <font>
      <sz val="10"/>
      <color rgb="FF000000"/>
      <name val="MS Sans Serif"/>
      <family val="2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9"/>
      <name val="細明體"/>
      <family val="3"/>
      <charset val="136"/>
    </font>
    <font>
      <sz val="10"/>
      <color rgb="FF000000"/>
      <name val="Times New Roman"/>
      <family val="1"/>
    </font>
    <font>
      <sz val="16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b/>
      <sz val="10"/>
      <color rgb="FFFF0000"/>
      <name val="標楷體"/>
      <family val="4"/>
      <charset val="136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標楷體"/>
      <family val="4"/>
      <charset val="136"/>
    </font>
    <font>
      <b/>
      <sz val="9"/>
      <color rgb="FFFF0000"/>
      <name val="Times New Roman"/>
      <family val="1"/>
    </font>
    <font>
      <b/>
      <sz val="9"/>
      <color rgb="FFFF0000"/>
      <name val="標楷體"/>
      <family val="4"/>
      <charset val="136"/>
    </font>
    <font>
      <b/>
      <sz val="10"/>
      <color rgb="FF000000"/>
      <name val="Times New Roman"/>
      <family val="1"/>
    </font>
    <font>
      <b/>
      <sz val="10"/>
      <color rgb="FF000000"/>
      <name val="細明體"/>
      <family val="3"/>
      <charset val="136"/>
    </font>
    <font>
      <sz val="10"/>
      <color rgb="FFFF0000"/>
      <name val="標楷體"/>
      <family val="4"/>
      <charset val="136"/>
    </font>
    <font>
      <sz val="13"/>
      <color rgb="FF000000"/>
      <name val="Times New Roman"/>
      <family val="1"/>
    </font>
    <font>
      <sz val="8"/>
      <color rgb="FF000000"/>
      <name val="標楷體"/>
      <family val="4"/>
      <charset val="136"/>
    </font>
    <font>
      <sz val="8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0000FF"/>
      <name val="標楷體"/>
      <family val="4"/>
      <charset val="136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0000FF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新細明體-ExtB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00"/>
      <name val="細明體"/>
      <family val="3"/>
      <charset val="136"/>
    </font>
    <font>
      <b/>
      <sz val="6"/>
      <color theme="0" tint="-0.34998626667073579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FFCCCC"/>
        <bgColor rgb="FFFFCCCC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6" fontId="1" fillId="0" borderId="0" applyFont="0" applyFill="0" applyBorder="0" applyAlignment="0" applyProtection="0"/>
    <xf numFmtId="0" fontId="2" fillId="0" borderId="0" applyNumberFormat="0" applyBorder="0" applyProtection="0"/>
    <xf numFmtId="0" fontId="1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177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3" applyFont="1" applyFill="1" applyAlignment="1">
      <alignment horizontal="center"/>
    </xf>
    <xf numFmtId="0" fontId="0" fillId="0" borderId="0" xfId="2" applyFont="1" applyFill="1" applyAlignment="1"/>
    <xf numFmtId="0" fontId="5" fillId="0" borderId="0" xfId="3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3" applyFont="1" applyFill="1" applyAlignment="1"/>
    <xf numFmtId="0" fontId="4" fillId="0" borderId="0" xfId="3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0" fillId="0" borderId="2" xfId="0" applyFill="1" applyBorder="1"/>
    <xf numFmtId="0" fontId="8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"/>
    </xf>
    <xf numFmtId="0" fontId="11" fillId="0" borderId="0" xfId="3" applyFont="1" applyFill="1" applyAlignment="1">
      <alignment horizontal="center" wrapText="1"/>
    </xf>
    <xf numFmtId="0" fontId="11" fillId="0" borderId="3" xfId="3" applyFont="1" applyFill="1" applyBorder="1" applyAlignment="1">
      <alignment horizontal="center" vertical="center"/>
    </xf>
    <xf numFmtId="0" fontId="13" fillId="0" borderId="0" xfId="0" applyFont="1"/>
    <xf numFmtId="0" fontId="14" fillId="0" borderId="0" xfId="3" applyFont="1" applyFill="1" applyAlignment="1"/>
    <xf numFmtId="176" fontId="13" fillId="0" borderId="0" xfId="1" applyFont="1"/>
    <xf numFmtId="0" fontId="15" fillId="0" borderId="0" xfId="0" applyFont="1"/>
    <xf numFmtId="0" fontId="15" fillId="0" borderId="0" xfId="4" applyFont="1" applyFill="1" applyAlignment="1">
      <alignment horizontal="left"/>
    </xf>
    <xf numFmtId="176" fontId="15" fillId="0" borderId="0" xfId="1" applyFont="1" applyAlignment="1">
      <alignment horizontal="left"/>
    </xf>
    <xf numFmtId="0" fontId="15" fillId="0" borderId="0" xfId="5" applyFont="1" applyFill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5" fillId="0" borderId="4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9" fontId="1" fillId="2" borderId="1" xfId="1" applyNumberFormat="1" applyFill="1" applyBorder="1" applyAlignment="1">
      <alignment vertical="center"/>
    </xf>
    <xf numFmtId="179" fontId="1" fillId="0" borderId="1" xfId="1" applyNumberFormat="1" applyFill="1" applyBorder="1" applyAlignment="1">
      <alignment vertical="center"/>
    </xf>
    <xf numFmtId="179" fontId="1" fillId="0" borderId="1" xfId="1" applyNumberFormat="1" applyBorder="1" applyAlignment="1">
      <alignment vertical="center"/>
    </xf>
    <xf numFmtId="179" fontId="1" fillId="3" borderId="1" xfId="1" applyNumberFormat="1" applyFill="1" applyBorder="1" applyAlignment="1">
      <alignment vertical="center"/>
    </xf>
    <xf numFmtId="179" fontId="0" fillId="0" borderId="1" xfId="0" applyNumberFormat="1" applyBorder="1" applyAlignment="1">
      <alignment vertical="center"/>
    </xf>
    <xf numFmtId="0" fontId="13" fillId="0" borderId="0" xfId="0" applyFont="1" applyAlignment="1">
      <alignment vertical="center"/>
    </xf>
    <xf numFmtId="176" fontId="1" fillId="0" borderId="1" xfId="1" applyFill="1" applyBorder="1" applyAlignment="1">
      <alignment vertical="center"/>
    </xf>
    <xf numFmtId="0" fontId="17" fillId="0" borderId="0" xfId="0" applyFont="1"/>
    <xf numFmtId="176" fontId="19" fillId="0" borderId="0" xfId="1" applyFont="1"/>
    <xf numFmtId="0" fontId="19" fillId="0" borderId="0" xfId="0" applyFont="1"/>
    <xf numFmtId="176" fontId="13" fillId="0" borderId="5" xfId="1" applyFont="1" applyBorder="1"/>
    <xf numFmtId="0" fontId="4" fillId="0" borderId="0" xfId="0" applyFont="1" applyAlignment="1">
      <alignment horizontal="center"/>
    </xf>
    <xf numFmtId="176" fontId="15" fillId="0" borderId="1" xfId="1" applyFont="1" applyFill="1" applyBorder="1" applyAlignment="1">
      <alignment horizontal="center" vertical="center"/>
    </xf>
    <xf numFmtId="0" fontId="13" fillId="0" borderId="6" xfId="0" applyFont="1" applyBorder="1"/>
    <xf numFmtId="0" fontId="9" fillId="0" borderId="6" xfId="0" applyFont="1" applyBorder="1"/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0" xfId="0" applyFont="1"/>
    <xf numFmtId="0" fontId="13" fillId="0" borderId="13" xfId="0" applyFont="1" applyBorder="1" applyAlignment="1">
      <alignment horizontal="left"/>
    </xf>
    <xf numFmtId="179" fontId="13" fillId="2" borderId="14" xfId="0" applyNumberFormat="1" applyFont="1" applyFill="1" applyBorder="1"/>
    <xf numFmtId="179" fontId="13" fillId="0" borderId="14" xfId="0" applyNumberFormat="1" applyFont="1" applyFill="1" applyBorder="1"/>
    <xf numFmtId="179" fontId="13" fillId="0" borderId="1" xfId="0" applyNumberFormat="1" applyFont="1" applyFill="1" applyBorder="1"/>
    <xf numFmtId="179" fontId="13" fillId="0" borderId="14" xfId="0" applyNumberFormat="1" applyFont="1" applyBorder="1"/>
    <xf numFmtId="2" fontId="13" fillId="0" borderId="14" xfId="0" applyNumberFormat="1" applyFont="1" applyFill="1" applyBorder="1"/>
    <xf numFmtId="179" fontId="13" fillId="0" borderId="15" xfId="0" applyNumberFormat="1" applyFont="1" applyBorder="1"/>
    <xf numFmtId="0" fontId="9" fillId="4" borderId="13" xfId="0" applyFont="1" applyFill="1" applyBorder="1"/>
    <xf numFmtId="179" fontId="13" fillId="4" borderId="14" xfId="0" applyNumberFormat="1" applyFont="1" applyFill="1" applyBorder="1"/>
    <xf numFmtId="2" fontId="13" fillId="4" borderId="14" xfId="0" applyNumberFormat="1" applyFont="1" applyFill="1" applyBorder="1"/>
    <xf numFmtId="179" fontId="13" fillId="4" borderId="15" xfId="0" applyNumberFormat="1" applyFont="1" applyFill="1" applyBorder="1"/>
    <xf numFmtId="0" fontId="13" fillId="0" borderId="0" xfId="0" applyFont="1" applyFill="1"/>
    <xf numFmtId="0" fontId="25" fillId="0" borderId="13" xfId="0" applyFont="1" applyFill="1" applyBorder="1" applyAlignment="1">
      <alignment horizontal="center"/>
    </xf>
    <xf numFmtId="0" fontId="13" fillId="0" borderId="14" xfId="0" applyFont="1" applyFill="1" applyBorder="1"/>
    <xf numFmtId="179" fontId="13" fillId="0" borderId="15" xfId="0" applyNumberFormat="1" applyFont="1" applyFill="1" applyBorder="1"/>
    <xf numFmtId="0" fontId="7" fillId="0" borderId="16" xfId="0" applyFont="1" applyFill="1" applyBorder="1" applyAlignment="1">
      <alignment horizontal="center"/>
    </xf>
    <xf numFmtId="179" fontId="13" fillId="0" borderId="17" xfId="0" applyNumberFormat="1" applyFont="1" applyFill="1" applyBorder="1" applyAlignment="1">
      <alignment horizontal="center"/>
    </xf>
    <xf numFmtId="2" fontId="13" fillId="0" borderId="18" xfId="0" applyNumberFormat="1" applyFont="1" applyFill="1" applyBorder="1"/>
    <xf numFmtId="179" fontId="13" fillId="0" borderId="19" xfId="0" applyNumberFormat="1" applyFont="1" applyFill="1" applyBorder="1" applyAlignment="1">
      <alignment horizontal="center"/>
    </xf>
    <xf numFmtId="0" fontId="26" fillId="0" borderId="0" xfId="0" applyFont="1"/>
    <xf numFmtId="0" fontId="19" fillId="0" borderId="0" xfId="0" applyFont="1" applyFill="1"/>
    <xf numFmtId="179" fontId="19" fillId="0" borderId="0" xfId="0" applyNumberFormat="1" applyFont="1"/>
    <xf numFmtId="0" fontId="9" fillId="0" borderId="0" xfId="0" applyFont="1"/>
    <xf numFmtId="179" fontId="13" fillId="0" borderId="0" xfId="0" applyNumberFormat="1" applyFont="1"/>
    <xf numFmtId="0" fontId="27" fillId="0" borderId="0" xfId="5" applyFont="1" applyFill="1" applyAlignment="1">
      <alignment horizontal="right"/>
    </xf>
    <xf numFmtId="0" fontId="27" fillId="0" borderId="0" xfId="3" applyFont="1" applyFill="1" applyAlignment="1"/>
    <xf numFmtId="180" fontId="27" fillId="0" borderId="0" xfId="5" applyNumberFormat="1" applyFont="1" applyFill="1" applyAlignment="1"/>
    <xf numFmtId="179" fontId="0" fillId="0" borderId="0" xfId="0" applyNumberFormat="1"/>
    <xf numFmtId="179" fontId="27" fillId="0" borderId="0" xfId="3" applyNumberFormat="1" applyFont="1" applyFill="1" applyAlignment="1"/>
    <xf numFmtId="0" fontId="26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/>
    <xf numFmtId="0" fontId="13" fillId="0" borderId="1" xfId="0" applyFont="1" applyBorder="1"/>
    <xf numFmtId="2" fontId="13" fillId="0" borderId="1" xfId="0" applyNumberFormat="1" applyFont="1" applyBorder="1"/>
    <xf numFmtId="0" fontId="0" fillId="0" borderId="1" xfId="0" applyBorder="1"/>
    <xf numFmtId="0" fontId="24" fillId="0" borderId="21" xfId="0" applyFont="1" applyFill="1" applyBorder="1" applyAlignment="1">
      <alignment horizontal="center"/>
    </xf>
    <xf numFmtId="0" fontId="13" fillId="0" borderId="1" xfId="0" applyFont="1" applyFill="1" applyBorder="1"/>
    <xf numFmtId="0" fontId="9" fillId="0" borderId="1" xfId="0" applyFont="1" applyBorder="1" applyAlignment="1">
      <alignment horizontal="center"/>
    </xf>
    <xf numFmtId="0" fontId="26" fillId="0" borderId="0" xfId="0" applyFont="1" applyAlignment="1"/>
    <xf numFmtId="0" fontId="19" fillId="0" borderId="0" xfId="0" applyFont="1" applyFill="1" applyAlignment="1">
      <alignment horizontal="right"/>
    </xf>
    <xf numFmtId="0" fontId="19" fillId="2" borderId="0" xfId="0" applyFont="1" applyFill="1"/>
    <xf numFmtId="0" fontId="19" fillId="0" borderId="0" xfId="0" applyFont="1" applyAlignment="1">
      <alignment horizontal="right"/>
    </xf>
    <xf numFmtId="0" fontId="30" fillId="0" borderId="0" xfId="0" applyFont="1"/>
    <xf numFmtId="0" fontId="19" fillId="0" borderId="0" xfId="0" applyFont="1" applyAlignment="1"/>
    <xf numFmtId="0" fontId="27" fillId="0" borderId="0" xfId="5" applyFont="1" applyFill="1" applyAlignment="1"/>
    <xf numFmtId="0" fontId="4" fillId="0" borderId="20" xfId="0" applyFont="1" applyFill="1" applyBorder="1" applyAlignment="1">
      <alignment horizontal="center" vertical="center"/>
    </xf>
    <xf numFmtId="0" fontId="0" fillId="0" borderId="6" xfId="0" applyBorder="1"/>
    <xf numFmtId="0" fontId="5" fillId="0" borderId="6" xfId="0" applyFont="1" applyBorder="1" applyAlignment="1">
      <alignment horizontal="right"/>
    </xf>
    <xf numFmtId="0" fontId="15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horizontal="left"/>
    </xf>
    <xf numFmtId="178" fontId="0" fillId="2" borderId="23" xfId="0" applyNumberFormat="1" applyFill="1" applyBorder="1"/>
    <xf numFmtId="178" fontId="0" fillId="0" borderId="24" xfId="0" applyNumberFormat="1" applyBorder="1"/>
    <xf numFmtId="0" fontId="0" fillId="0" borderId="13" xfId="0" applyBorder="1" applyAlignment="1">
      <alignment horizontal="left"/>
    </xf>
    <xf numFmtId="178" fontId="0" fillId="2" borderId="1" xfId="0" applyNumberFormat="1" applyFill="1" applyBorder="1"/>
    <xf numFmtId="178" fontId="0" fillId="0" borderId="15" xfId="0" applyNumberFormat="1" applyBorder="1"/>
    <xf numFmtId="0" fontId="15" fillId="0" borderId="25" xfId="0" applyFont="1" applyBorder="1" applyAlignment="1">
      <alignment horizontal="center"/>
    </xf>
    <xf numFmtId="178" fontId="0" fillId="0" borderId="17" xfId="0" applyNumberFormat="1" applyBorder="1"/>
    <xf numFmtId="178" fontId="0" fillId="0" borderId="19" xfId="0" applyNumberFormat="1" applyBorder="1"/>
    <xf numFmtId="0" fontId="19" fillId="0" borderId="26" xfId="0" applyFont="1" applyFill="1" applyBorder="1" applyAlignment="1">
      <alignment horizontal="left" vertical="top" wrapText="1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/>
    </xf>
    <xf numFmtId="0" fontId="15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9" xfId="0" applyFill="1" applyBorder="1"/>
    <xf numFmtId="0" fontId="5" fillId="2" borderId="29" xfId="0" applyFont="1" applyFill="1" applyBorder="1"/>
    <xf numFmtId="179" fontId="0" fillId="2" borderId="29" xfId="0" applyNumberFormat="1" applyFill="1" applyBorder="1"/>
    <xf numFmtId="0" fontId="5" fillId="2" borderId="30" xfId="0" applyFont="1" applyFill="1" applyBorder="1"/>
    <xf numFmtId="0" fontId="5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/>
    <xf numFmtId="179" fontId="0" fillId="0" borderId="29" xfId="0" applyNumberFormat="1" applyBorder="1"/>
    <xf numFmtId="0" fontId="0" fillId="0" borderId="30" xfId="0" applyBorder="1"/>
    <xf numFmtId="0" fontId="0" fillId="0" borderId="28" xfId="0" applyBorder="1" applyAlignment="1">
      <alignment horizontal="left"/>
    </xf>
    <xf numFmtId="0" fontId="0" fillId="0" borderId="31" xfId="0" applyBorder="1"/>
    <xf numFmtId="0" fontId="0" fillId="0" borderId="32" xfId="0" applyBorder="1"/>
    <xf numFmtId="179" fontId="0" fillId="0" borderId="32" xfId="0" applyNumberFormat="1" applyBorder="1"/>
    <xf numFmtId="0" fontId="0" fillId="0" borderId="33" xfId="0" applyBorder="1"/>
    <xf numFmtId="0" fontId="15" fillId="0" borderId="31" xfId="0" applyFont="1" applyBorder="1" applyAlignment="1">
      <alignment horizontal="left" vertical="center"/>
    </xf>
    <xf numFmtId="0" fontId="0" fillId="0" borderId="32" xfId="0" applyBorder="1" applyAlignment="1">
      <alignment horizontal="left"/>
    </xf>
    <xf numFmtId="0" fontId="35" fillId="0" borderId="0" xfId="0" applyFont="1"/>
    <xf numFmtId="0" fontId="9" fillId="2" borderId="29" xfId="0" applyFont="1" applyFill="1" applyBorder="1" applyAlignment="1">
      <alignment horizontal="left" wrapText="1"/>
    </xf>
    <xf numFmtId="179" fontId="0" fillId="0" borderId="29" xfId="0" applyNumberFormat="1" applyFill="1" applyBorder="1"/>
    <xf numFmtId="0" fontId="0" fillId="0" borderId="5" xfId="0" applyBorder="1"/>
    <xf numFmtId="179" fontId="0" fillId="0" borderId="5" xfId="0" applyNumberFormat="1" applyFill="1" applyBorder="1"/>
    <xf numFmtId="0" fontId="0" fillId="0" borderId="34" xfId="0" applyBorder="1"/>
    <xf numFmtId="0" fontId="0" fillId="0" borderId="27" xfId="0" applyBorder="1" applyAlignment="1">
      <alignment horizontal="left"/>
    </xf>
    <xf numFmtId="0" fontId="0" fillId="0" borderId="8" xfId="0" applyBorder="1" applyAlignment="1">
      <alignment horizontal="left"/>
    </xf>
    <xf numFmtId="179" fontId="0" fillId="0" borderId="8" xfId="0" applyNumberFormat="1" applyBorder="1"/>
    <xf numFmtId="0" fontId="0" fillId="0" borderId="9" xfId="0" applyBorder="1"/>
    <xf numFmtId="0" fontId="36" fillId="0" borderId="0" xfId="0" applyFont="1"/>
    <xf numFmtId="0" fontId="20" fillId="0" borderId="0" xfId="0" applyFont="1"/>
    <xf numFmtId="179" fontId="0" fillId="0" borderId="17" xfId="0" applyNumberFormat="1" applyFill="1" applyBorder="1"/>
    <xf numFmtId="0" fontId="19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5" fillId="0" borderId="0" xfId="0" applyFont="1"/>
    <xf numFmtId="0" fontId="3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5" fillId="0" borderId="6" xfId="0" applyFont="1" applyBorder="1" applyAlignment="1">
      <alignment horizontal="left" vertical="center"/>
    </xf>
    <xf numFmtId="0" fontId="40" fillId="0" borderId="35" xfId="0" quotePrefix="1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</cellXfs>
  <cellStyles count="7">
    <cellStyle name="一般" xfId="0" builtinId="0" customBuiltin="1"/>
    <cellStyle name="一般_Sheet1" xfId="4"/>
    <cellStyle name="一般_Sheet2" xfId="5"/>
    <cellStyle name="一般_工作報告90.9.19-經費運用情形" xfId="2"/>
    <cellStyle name="一般_期中報告-會計報告" xfId="3"/>
    <cellStyle name="千分位[0]" xfId="1" builtinId="6" customBuiltin="1"/>
    <cellStyle name="貨幣[0]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9528</xdr:colOff>
      <xdr:row>0</xdr:row>
      <xdr:rowOff>0</xdr:rowOff>
    </xdr:from>
    <xdr:ext cx="689164" cy="788889"/>
    <xdr:pic>
      <xdr:nvPicPr>
        <xdr:cNvPr id="2" name="Picture 1" descr="7tyD1D">
          <a:extLst>
            <a:ext uri="{FF2B5EF4-FFF2-40B4-BE49-F238E27FC236}">
              <a16:creationId xmlns:a16="http://schemas.microsoft.com/office/drawing/2014/main" id="{536B92A3-2502-4FE9-AAD6-EFFE649A8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528" y="0"/>
          <a:ext cx="689164" cy="78888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104771</xdr:colOff>
      <xdr:row>36</xdr:row>
      <xdr:rowOff>0</xdr:rowOff>
    </xdr:from>
    <xdr:ext cx="1265703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E96CEED-88E4-4CE7-8A7B-9B6BA6B80CA2}"/>
            </a:ext>
          </a:extLst>
        </xdr:cNvPr>
        <xdr:cNvSpPr/>
      </xdr:nvSpPr>
      <xdr:spPr>
        <a:xfrm flipV="1">
          <a:off x="1457321" y="7648575"/>
          <a:ext cx="1265703" cy="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528" cap="flat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100" b="0" i="0" u="none" strike="noStrike" kern="0" cap="none" spc="0" baseline="0">
            <a:solidFill>
              <a:srgbClr val="000000"/>
            </a:solidFill>
            <a:uFillTx/>
            <a:latin typeface="Calibri"/>
            <a:ea typeface="新細明體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sqref="A1:XFD1"/>
    </sheetView>
  </sheetViews>
  <sheetFormatPr defaultRowHeight="15.75" x14ac:dyDescent="0.25"/>
  <cols>
    <col min="1" max="1" width="5.25" style="2" customWidth="1"/>
    <col min="2" max="2" width="9" style="2" customWidth="1"/>
    <col min="3" max="3" width="16.625" style="2" customWidth="1"/>
    <col min="4" max="4" width="6.75" style="2" customWidth="1"/>
    <col min="5" max="5" width="15.5" style="2" customWidth="1"/>
    <col min="6" max="6" width="9" style="2" customWidth="1"/>
    <col min="7" max="7" width="12.875" style="2" customWidth="1"/>
    <col min="8" max="8" width="13.5" style="2" customWidth="1"/>
    <col min="9" max="10" width="9" style="2" customWidth="1"/>
    <col min="11" max="11" width="12.625" style="2" customWidth="1"/>
    <col min="12" max="12" width="4.625" style="2" customWidth="1"/>
    <col min="13" max="13" width="6.625" style="2" customWidth="1"/>
    <col min="14" max="14" width="9" style="2" customWidth="1"/>
    <col min="15" max="16384" width="9" style="2"/>
  </cols>
  <sheetData>
    <row r="1" spans="1:12" ht="39.950000000000003" customHeight="1" x14ac:dyDescent="0.25">
      <c r="A1" s="1"/>
      <c r="B1" s="10" t="s">
        <v>137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9.5" x14ac:dyDescent="0.25">
      <c r="A2" s="3"/>
      <c r="E2" s="4" t="s">
        <v>0</v>
      </c>
      <c r="F2" s="11" t="s">
        <v>1</v>
      </c>
      <c r="G2" s="11"/>
      <c r="H2" s="11"/>
      <c r="J2" s="5"/>
    </row>
    <row r="3" spans="1:12" ht="101.25" customHeight="1" x14ac:dyDescent="0.25">
      <c r="E3" s="6" t="s">
        <v>2</v>
      </c>
      <c r="F3" s="12" t="s">
        <v>3</v>
      </c>
      <c r="G3" s="12"/>
      <c r="H3" s="12"/>
      <c r="J3" s="7"/>
    </row>
    <row r="4" spans="1:12" ht="19.5" x14ac:dyDescent="0.25">
      <c r="E4" s="8"/>
      <c r="F4" s="13"/>
      <c r="G4" s="13"/>
      <c r="H4" s="13"/>
      <c r="J4" s="7"/>
    </row>
    <row r="5" spans="1:12" ht="30" customHeight="1" x14ac:dyDescent="0.3">
      <c r="A5" s="9"/>
      <c r="B5" s="14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28.9" customHeight="1" x14ac:dyDescent="0.3">
      <c r="A6" s="9"/>
      <c r="B6" s="15" t="s">
        <v>5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3.75" customHeight="1" x14ac:dyDescent="0.3">
      <c r="A7" s="9"/>
      <c r="B7" s="15" t="s">
        <v>6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62.25" customHeight="1" x14ac:dyDescent="0.3">
      <c r="A8" s="9"/>
      <c r="B8" s="16" t="s">
        <v>7</v>
      </c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8" customHeight="1" thickBot="1" x14ac:dyDescent="0.3">
      <c r="A9" s="9"/>
      <c r="B9" s="1"/>
      <c r="C9" s="1"/>
      <c r="D9" s="1"/>
      <c r="E9" s="1"/>
      <c r="F9" s="1"/>
      <c r="G9" s="1"/>
      <c r="H9" s="1"/>
      <c r="I9" s="1"/>
      <c r="J9" s="1"/>
      <c r="K9" s="1"/>
      <c r="L9" s="9"/>
    </row>
    <row r="10" spans="1:12" ht="27" customHeight="1" thickBot="1" x14ac:dyDescent="0.3">
      <c r="A10" s="9"/>
      <c r="B10" s="17" t="s">
        <v>8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</row>
  </sheetData>
  <mergeCells count="9">
    <mergeCell ref="B7:L7"/>
    <mergeCell ref="B8:L8"/>
    <mergeCell ref="B10:L10"/>
    <mergeCell ref="B1:L1"/>
    <mergeCell ref="F2:H2"/>
    <mergeCell ref="F3:H3"/>
    <mergeCell ref="F4:H4"/>
    <mergeCell ref="B5:L5"/>
    <mergeCell ref="B6:L6"/>
  </mergeCells>
  <phoneticPr fontId="12" type="noConversion"/>
  <pageMargins left="0.89000000000000012" right="0.76000000000000012" top="0.98425196850393704" bottom="0.78000000000000014" header="0.511811023622047" footer="0.511811023622047"/>
  <pageSetup paperSize="0" scale="97" fitToWidth="0" fitToHeight="0" orientation="landscape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3" sqref="A3:XFD3"/>
    </sheetView>
  </sheetViews>
  <sheetFormatPr defaultRowHeight="15.75" x14ac:dyDescent="0.25"/>
  <cols>
    <col min="1" max="1" width="20.375" customWidth="1"/>
    <col min="2" max="2" width="17.25" customWidth="1"/>
    <col min="3" max="3" width="13" customWidth="1"/>
    <col min="4" max="4" width="12.75" customWidth="1"/>
    <col min="5" max="5" width="15.25" customWidth="1"/>
    <col min="6" max="6" width="16.125" customWidth="1"/>
    <col min="7" max="7" width="14.375" customWidth="1"/>
    <col min="8" max="8" width="16.375" customWidth="1"/>
    <col min="9" max="10" width="10.5" customWidth="1"/>
    <col min="11" max="11" width="16.75" customWidth="1"/>
    <col min="12" max="12" width="16" customWidth="1"/>
    <col min="13" max="13" width="6.75" customWidth="1"/>
    <col min="14" max="14" width="6.875" customWidth="1"/>
    <col min="15" max="15" width="9" customWidth="1"/>
  </cols>
  <sheetData>
    <row r="1" spans="1:12" ht="21" x14ac:dyDescent="0.3">
      <c r="A1" s="40" t="s">
        <v>128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21" customHeight="1" thickBot="1" x14ac:dyDescent="0.3">
      <c r="A2" s="171"/>
      <c r="B2" s="171"/>
      <c r="D2" s="135"/>
      <c r="F2" s="136"/>
      <c r="H2" s="137"/>
      <c r="L2" s="172" t="s">
        <v>33</v>
      </c>
    </row>
    <row r="3" spans="1:12" s="49" customFormat="1" ht="33.75" thickBot="1" x14ac:dyDescent="0.3">
      <c r="A3" s="45" t="s">
        <v>129</v>
      </c>
      <c r="B3" s="45" t="s">
        <v>130</v>
      </c>
      <c r="C3" s="45" t="s">
        <v>83</v>
      </c>
      <c r="D3" s="45" t="s">
        <v>84</v>
      </c>
      <c r="E3" s="45" t="s">
        <v>85</v>
      </c>
      <c r="F3" s="45" t="s">
        <v>86</v>
      </c>
      <c r="G3" s="45" t="s">
        <v>131</v>
      </c>
      <c r="H3" s="45" t="s">
        <v>132</v>
      </c>
      <c r="I3" s="45" t="s">
        <v>133</v>
      </c>
      <c r="J3" s="45" t="s">
        <v>134</v>
      </c>
      <c r="K3" s="45" t="s">
        <v>135</v>
      </c>
      <c r="L3" s="179" t="s">
        <v>143</v>
      </c>
    </row>
    <row r="4" spans="1:12" ht="29.25" customHeight="1" x14ac:dyDescent="0.25">
      <c r="A4" s="173"/>
      <c r="B4" s="173"/>
      <c r="C4" s="140"/>
      <c r="D4" s="141"/>
      <c r="E4" s="140"/>
      <c r="F4" s="141"/>
      <c r="G4" s="141"/>
      <c r="H4" s="141"/>
      <c r="I4" s="141"/>
      <c r="J4" s="141"/>
      <c r="K4" s="143"/>
      <c r="L4" s="144"/>
    </row>
    <row r="5" spans="1:12" ht="30" customHeight="1" x14ac:dyDescent="0.25">
      <c r="A5" s="173"/>
      <c r="B5" s="173"/>
      <c r="C5" s="140"/>
      <c r="D5" s="141"/>
      <c r="E5" s="140"/>
      <c r="F5" s="141"/>
      <c r="G5" s="141"/>
      <c r="H5" s="141"/>
      <c r="I5" s="141"/>
      <c r="J5" s="141"/>
      <c r="K5" s="143"/>
      <c r="L5" s="144"/>
    </row>
    <row r="6" spans="1:12" ht="21" customHeight="1" x14ac:dyDescent="0.25">
      <c r="A6" s="96"/>
      <c r="B6" s="96"/>
      <c r="C6" s="147"/>
      <c r="D6" s="147"/>
      <c r="E6" s="147"/>
      <c r="F6" s="147"/>
      <c r="G6" s="147"/>
      <c r="H6" s="147"/>
      <c r="I6" s="147"/>
      <c r="J6" s="147"/>
      <c r="K6" s="147"/>
      <c r="L6" s="149"/>
    </row>
    <row r="7" spans="1:12" ht="21" customHeight="1" x14ac:dyDescent="0.25">
      <c r="A7" s="174"/>
      <c r="B7" s="174"/>
      <c r="C7" s="147"/>
      <c r="D7" s="147"/>
      <c r="E7" s="147"/>
      <c r="F7" s="147"/>
      <c r="G7" s="147"/>
      <c r="H7" s="147"/>
      <c r="I7" s="147"/>
      <c r="J7" s="147"/>
      <c r="K7" s="147"/>
      <c r="L7" s="149"/>
    </row>
    <row r="8" spans="1:12" ht="21" customHeight="1" x14ac:dyDescent="0.25">
      <c r="A8" s="174"/>
      <c r="B8" s="174"/>
      <c r="C8" s="147"/>
      <c r="D8" s="147"/>
      <c r="E8" s="147"/>
      <c r="F8" s="147"/>
      <c r="G8" s="147"/>
      <c r="H8" s="147"/>
      <c r="I8" s="147"/>
      <c r="J8" s="147"/>
      <c r="K8" s="147"/>
      <c r="L8" s="149"/>
    </row>
    <row r="9" spans="1:12" ht="21" customHeight="1" x14ac:dyDescent="0.25">
      <c r="A9" s="96"/>
      <c r="B9" s="96"/>
      <c r="C9" s="147"/>
      <c r="D9" s="147"/>
      <c r="E9" s="147"/>
      <c r="F9" s="147"/>
      <c r="G9" s="147"/>
      <c r="H9" s="147"/>
      <c r="I9" s="147"/>
      <c r="J9" s="147"/>
      <c r="K9" s="147"/>
      <c r="L9" s="149"/>
    </row>
    <row r="10" spans="1:12" ht="21" customHeight="1" x14ac:dyDescent="0.25">
      <c r="A10" s="96"/>
      <c r="B10" s="96"/>
      <c r="C10" s="147"/>
      <c r="D10" s="147"/>
      <c r="E10" s="147"/>
      <c r="F10" s="147"/>
      <c r="G10" s="147"/>
      <c r="H10" s="147"/>
      <c r="I10" s="147"/>
      <c r="J10" s="147"/>
      <c r="K10" s="147"/>
      <c r="L10" s="149"/>
    </row>
    <row r="11" spans="1:12" ht="21" customHeight="1" x14ac:dyDescent="0.25">
      <c r="A11" s="174"/>
      <c r="B11" s="174"/>
      <c r="C11" s="147"/>
      <c r="D11" s="147"/>
      <c r="E11" s="147"/>
      <c r="F11" s="147"/>
      <c r="G11" s="147"/>
      <c r="H11" s="147"/>
      <c r="I11" s="147"/>
      <c r="J11" s="147"/>
      <c r="K11" s="147"/>
      <c r="L11" s="149"/>
    </row>
    <row r="12" spans="1:12" ht="21" customHeight="1" x14ac:dyDescent="0.25">
      <c r="A12" s="174"/>
      <c r="B12" s="174"/>
      <c r="C12" s="147"/>
      <c r="D12" s="147"/>
      <c r="E12" s="147"/>
      <c r="F12" s="147"/>
      <c r="G12" s="147"/>
      <c r="H12" s="147"/>
      <c r="I12" s="147"/>
      <c r="J12" s="147"/>
      <c r="K12" s="147"/>
      <c r="L12" s="149"/>
    </row>
    <row r="13" spans="1:12" ht="21" customHeight="1" thickBot="1" x14ac:dyDescent="0.25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4"/>
    </row>
    <row r="14" spans="1:12" ht="21" customHeight="1" thickBot="1" x14ac:dyDescent="0.25">
      <c r="A14" s="155" t="s">
        <v>90</v>
      </c>
      <c r="B14" s="175"/>
      <c r="C14" s="156"/>
      <c r="D14" s="156"/>
      <c r="E14" s="156"/>
      <c r="F14" s="156"/>
      <c r="G14" s="156"/>
      <c r="H14" s="156"/>
      <c r="I14" s="156"/>
      <c r="J14" s="156"/>
      <c r="K14" s="153">
        <f>SUM(K4:K13)</f>
        <v>0</v>
      </c>
      <c r="L14" s="154"/>
    </row>
    <row r="15" spans="1:12" s="157" customFormat="1" ht="17.25" customHeight="1" x14ac:dyDescent="0.25">
      <c r="A15" s="76" t="s">
        <v>91</v>
      </c>
      <c r="B15" s="76"/>
    </row>
    <row r="16" spans="1:12" s="157" customFormat="1" ht="16.5" x14ac:dyDescent="0.25">
      <c r="A16" s="76" t="s">
        <v>92</v>
      </c>
      <c r="B16" s="76"/>
    </row>
    <row r="17" spans="1:8" s="157" customFormat="1" ht="16.5" x14ac:dyDescent="0.25">
      <c r="A17" s="76" t="s">
        <v>93</v>
      </c>
      <c r="B17" s="76"/>
    </row>
    <row r="18" spans="1:8" s="157" customFormat="1" ht="16.5" x14ac:dyDescent="0.25">
      <c r="A18" s="76" t="s">
        <v>102</v>
      </c>
      <c r="B18" s="76"/>
    </row>
    <row r="19" spans="1:8" s="157" customFormat="1" ht="18" customHeight="1" x14ac:dyDescent="0.25">
      <c r="A19" s="86" t="s">
        <v>136</v>
      </c>
      <c r="B19" s="86"/>
      <c r="C19" s="86"/>
      <c r="D19" s="86"/>
      <c r="E19" s="86"/>
      <c r="F19" s="86"/>
      <c r="G19" s="86"/>
      <c r="H19" s="86"/>
    </row>
  </sheetData>
  <mergeCells count="2">
    <mergeCell ref="A1:L1"/>
    <mergeCell ref="A19:H19"/>
  </mergeCells>
  <phoneticPr fontId="12" type="noConversion"/>
  <printOptions horizontalCentered="1"/>
  <pageMargins left="0.35433070866141703" right="0.35433070866141703" top="0.54999999999999982" bottom="0.39370078740157505" header="0.511811023622047" footer="0.39370078740157505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7"/>
  <sheetViews>
    <sheetView workbookViewId="0">
      <selection sqref="A1:J1"/>
    </sheetView>
  </sheetViews>
  <sheetFormatPr defaultColWidth="10.625" defaultRowHeight="12.75" x14ac:dyDescent="0.2"/>
  <cols>
    <col min="1" max="1" width="25.625" style="18" customWidth="1"/>
    <col min="2" max="7" width="12.625" style="39" customWidth="1"/>
    <col min="8" max="10" width="12.625" style="18" customWidth="1"/>
    <col min="11" max="11" width="3.875" style="18" customWidth="1"/>
    <col min="12" max="12" width="10.625" style="18" customWidth="1"/>
    <col min="13" max="16384" width="10.625" style="18"/>
  </cols>
  <sheetData>
    <row r="1" spans="1:10" ht="21" x14ac:dyDescent="0.3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0.25" x14ac:dyDescent="0.3">
      <c r="A2" s="3"/>
      <c r="B2" s="19"/>
      <c r="C2" s="19"/>
      <c r="D2" s="20"/>
      <c r="E2" s="20"/>
      <c r="F2" s="20"/>
      <c r="G2" s="20"/>
    </row>
    <row r="3" spans="1:10" ht="28.5" customHeight="1" x14ac:dyDescent="0.25">
      <c r="A3" s="21" t="s">
        <v>10</v>
      </c>
      <c r="B3" s="18"/>
      <c r="C3" s="20"/>
      <c r="D3" s="18"/>
      <c r="E3" s="20"/>
      <c r="F3" s="20"/>
      <c r="G3" s="20"/>
    </row>
    <row r="4" spans="1:10" ht="16.5" x14ac:dyDescent="0.25">
      <c r="A4" s="22" t="s">
        <v>11</v>
      </c>
      <c r="B4" s="18"/>
      <c r="C4" s="20"/>
      <c r="D4" s="23"/>
      <c r="E4" s="20"/>
      <c r="F4" s="20"/>
      <c r="G4" s="20"/>
    </row>
    <row r="5" spans="1:10" ht="21" customHeight="1" x14ac:dyDescent="0.25">
      <c r="A5" s="21" t="s">
        <v>12</v>
      </c>
      <c r="B5" s="20"/>
      <c r="C5" s="20"/>
      <c r="D5" s="20"/>
      <c r="E5" s="20"/>
      <c r="F5" s="20"/>
      <c r="G5" s="20"/>
      <c r="J5" s="24" t="s">
        <v>13</v>
      </c>
    </row>
    <row r="6" spans="1:10" customFormat="1" ht="33.75" customHeight="1" x14ac:dyDescent="0.25">
      <c r="A6" s="25"/>
      <c r="B6" s="41" t="s">
        <v>14</v>
      </c>
      <c r="C6" s="41"/>
      <c r="D6" s="41"/>
      <c r="E6" s="41" t="s">
        <v>15</v>
      </c>
      <c r="F6" s="41"/>
      <c r="G6" s="41"/>
      <c r="H6" s="41" t="s">
        <v>16</v>
      </c>
      <c r="I6" s="41"/>
      <c r="J6" s="41"/>
    </row>
    <row r="7" spans="1:10" ht="16.5" x14ac:dyDescent="0.2">
      <c r="A7" s="26" t="s">
        <v>17</v>
      </c>
      <c r="B7" s="27" t="s">
        <v>18</v>
      </c>
      <c r="C7" s="27" t="s">
        <v>19</v>
      </c>
      <c r="D7" s="27" t="s">
        <v>20</v>
      </c>
      <c r="E7" s="27" t="s">
        <v>18</v>
      </c>
      <c r="F7" s="27" t="s">
        <v>19</v>
      </c>
      <c r="G7" s="27" t="s">
        <v>20</v>
      </c>
      <c r="H7" s="27" t="s">
        <v>18</v>
      </c>
      <c r="I7" s="27" t="s">
        <v>19</v>
      </c>
      <c r="J7" s="27" t="s">
        <v>20</v>
      </c>
    </row>
    <row r="8" spans="1:10" s="34" customFormat="1" ht="23.25" customHeight="1" x14ac:dyDescent="0.25">
      <c r="A8" s="28" t="s">
        <v>21</v>
      </c>
      <c r="B8" s="29">
        <v>0</v>
      </c>
      <c r="C8" s="29">
        <v>0</v>
      </c>
      <c r="D8" s="30">
        <f t="shared" ref="D8:D13" si="0">SUM(B8:C8)</f>
        <v>0</v>
      </c>
      <c r="E8" s="31">
        <f t="shared" ref="E8:E13" si="1">IF(D8=0,0,(IF(G8&gt;D8,B8,ROUND(G8/D8*B8,0))))</f>
        <v>0</v>
      </c>
      <c r="F8" s="31">
        <f t="shared" ref="F8:F13" si="2">G8-E8</f>
        <v>0</v>
      </c>
      <c r="G8" s="32">
        <f>人員薪資表!M40+顧問費!I8</f>
        <v>0</v>
      </c>
      <c r="H8" s="33">
        <f t="shared" ref="H8:I13" si="3">E8</f>
        <v>0</v>
      </c>
      <c r="I8" s="33">
        <f t="shared" si="3"/>
        <v>0</v>
      </c>
      <c r="J8" s="33">
        <f t="shared" ref="J8:J13" si="4">H8+I8</f>
        <v>0</v>
      </c>
    </row>
    <row r="9" spans="1:10" s="34" customFormat="1" ht="23.25" customHeight="1" x14ac:dyDescent="0.25">
      <c r="A9" s="28" t="s">
        <v>22</v>
      </c>
      <c r="B9" s="29">
        <v>0</v>
      </c>
      <c r="C9" s="29">
        <v>0</v>
      </c>
      <c r="D9" s="30">
        <f t="shared" si="0"/>
        <v>0</v>
      </c>
      <c r="E9" s="31">
        <f t="shared" si="1"/>
        <v>0</v>
      </c>
      <c r="F9" s="31">
        <f t="shared" si="2"/>
        <v>0</v>
      </c>
      <c r="G9" s="32">
        <f>場地租金及布置費!$G$15</f>
        <v>0</v>
      </c>
      <c r="H9" s="33">
        <f t="shared" si="3"/>
        <v>0</v>
      </c>
      <c r="I9" s="33">
        <f t="shared" si="3"/>
        <v>0</v>
      </c>
      <c r="J9" s="33">
        <f t="shared" si="4"/>
        <v>0</v>
      </c>
    </row>
    <row r="10" spans="1:10" s="34" customFormat="1" ht="21.75" customHeight="1" x14ac:dyDescent="0.25">
      <c r="A10" s="28" t="s">
        <v>23</v>
      </c>
      <c r="B10" s="29">
        <v>0</v>
      </c>
      <c r="C10" s="29">
        <v>0</v>
      </c>
      <c r="D10" s="30">
        <f t="shared" si="0"/>
        <v>0</v>
      </c>
      <c r="E10" s="31">
        <f t="shared" si="1"/>
        <v>0</v>
      </c>
      <c r="F10" s="31">
        <f t="shared" si="2"/>
        <v>0</v>
      </c>
      <c r="G10" s="32">
        <f>文宣品製作費!I14</f>
        <v>0</v>
      </c>
      <c r="H10" s="33">
        <f t="shared" si="3"/>
        <v>0</v>
      </c>
      <c r="I10" s="33">
        <f t="shared" si="3"/>
        <v>0</v>
      </c>
      <c r="J10" s="33">
        <f t="shared" si="4"/>
        <v>0</v>
      </c>
    </row>
    <row r="11" spans="1:10" s="34" customFormat="1" ht="23.25" customHeight="1" x14ac:dyDescent="0.25">
      <c r="A11" s="28" t="s">
        <v>24</v>
      </c>
      <c r="B11" s="29">
        <v>0</v>
      </c>
      <c r="C11" s="29">
        <v>0</v>
      </c>
      <c r="D11" s="30">
        <f t="shared" si="0"/>
        <v>0</v>
      </c>
      <c r="E11" s="31">
        <f t="shared" si="1"/>
        <v>0</v>
      </c>
      <c r="F11" s="31">
        <f t="shared" si="2"/>
        <v>0</v>
      </c>
      <c r="G11" s="32">
        <f>委外費!G16</f>
        <v>0</v>
      </c>
      <c r="H11" s="33">
        <f t="shared" si="3"/>
        <v>0</v>
      </c>
      <c r="I11" s="33">
        <f t="shared" si="3"/>
        <v>0</v>
      </c>
      <c r="J11" s="33">
        <f t="shared" si="4"/>
        <v>0</v>
      </c>
    </row>
    <row r="12" spans="1:10" s="34" customFormat="1" ht="23.25" customHeight="1" x14ac:dyDescent="0.25">
      <c r="A12" s="28" t="s">
        <v>25</v>
      </c>
      <c r="B12" s="29">
        <v>0</v>
      </c>
      <c r="C12" s="29">
        <v>0</v>
      </c>
      <c r="D12" s="30">
        <f t="shared" si="0"/>
        <v>0</v>
      </c>
      <c r="E12" s="31">
        <f t="shared" si="1"/>
        <v>0</v>
      </c>
      <c r="F12" s="31">
        <f t="shared" si="2"/>
        <v>0</v>
      </c>
      <c r="G12" s="32">
        <f>參展費!G17</f>
        <v>0</v>
      </c>
      <c r="H12" s="33">
        <f t="shared" si="3"/>
        <v>0</v>
      </c>
      <c r="I12" s="33">
        <f t="shared" si="3"/>
        <v>0</v>
      </c>
      <c r="J12" s="33">
        <f t="shared" si="4"/>
        <v>0</v>
      </c>
    </row>
    <row r="13" spans="1:10" s="34" customFormat="1" ht="23.25" customHeight="1" x14ac:dyDescent="0.25">
      <c r="A13" s="28" t="s">
        <v>26</v>
      </c>
      <c r="B13" s="29">
        <v>0</v>
      </c>
      <c r="C13" s="29">
        <v>0</v>
      </c>
      <c r="D13" s="30">
        <f t="shared" si="0"/>
        <v>0</v>
      </c>
      <c r="E13" s="31">
        <f t="shared" si="1"/>
        <v>0</v>
      </c>
      <c r="F13" s="31">
        <f t="shared" si="2"/>
        <v>0</v>
      </c>
      <c r="G13" s="32">
        <f>員工教育訓練費!K14</f>
        <v>0</v>
      </c>
      <c r="H13" s="33">
        <f t="shared" si="3"/>
        <v>0</v>
      </c>
      <c r="I13" s="33">
        <f t="shared" si="3"/>
        <v>0</v>
      </c>
      <c r="J13" s="33">
        <f t="shared" si="4"/>
        <v>0</v>
      </c>
    </row>
    <row r="14" spans="1:10" s="34" customFormat="1" ht="22.5" customHeight="1" x14ac:dyDescent="0.25">
      <c r="A14" s="25" t="s">
        <v>27</v>
      </c>
      <c r="B14" s="29">
        <f t="shared" ref="B14:J14" si="5">SUM(B8:B13)</f>
        <v>0</v>
      </c>
      <c r="C14" s="29">
        <f t="shared" si="5"/>
        <v>0</v>
      </c>
      <c r="D14" s="35">
        <f t="shared" si="5"/>
        <v>0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</row>
    <row r="15" spans="1:10" s="38" customFormat="1" ht="14.25" x14ac:dyDescent="0.25">
      <c r="A15" s="36" t="s">
        <v>28</v>
      </c>
      <c r="B15" s="37"/>
      <c r="C15" s="37"/>
      <c r="D15" s="37"/>
      <c r="E15" s="37"/>
      <c r="F15" s="37"/>
      <c r="G15" s="37"/>
    </row>
    <row r="16" spans="1:10" s="38" customFormat="1" ht="14.25" x14ac:dyDescent="0.25">
      <c r="A16" s="36" t="s">
        <v>29</v>
      </c>
      <c r="B16" s="37"/>
      <c r="C16" s="37"/>
      <c r="D16" s="37"/>
      <c r="E16" s="37"/>
      <c r="F16" s="37"/>
      <c r="G16" s="37"/>
    </row>
    <row r="17" spans="1:7" s="38" customFormat="1" ht="13.5" customHeight="1" x14ac:dyDescent="0.25">
      <c r="A17" s="36" t="s">
        <v>30</v>
      </c>
      <c r="B17" s="37"/>
      <c r="C17" s="37"/>
      <c r="D17" s="37"/>
      <c r="E17" s="37"/>
      <c r="F17" s="37"/>
      <c r="G17" s="37"/>
    </row>
    <row r="18" spans="1:7" s="38" customFormat="1" ht="14.25" x14ac:dyDescent="0.25">
      <c r="A18" s="36" t="s">
        <v>31</v>
      </c>
      <c r="B18" s="37"/>
      <c r="C18" s="37"/>
      <c r="D18" s="37"/>
      <c r="E18" s="37"/>
      <c r="F18" s="37"/>
      <c r="G18" s="37"/>
    </row>
    <row r="19" spans="1:7" hidden="1" x14ac:dyDescent="0.2"/>
    <row r="20" spans="1:7" x14ac:dyDescent="0.2">
      <c r="B20" s="20"/>
      <c r="C20" s="20"/>
      <c r="D20" s="20"/>
      <c r="E20" s="20"/>
      <c r="F20" s="20"/>
      <c r="G20" s="20"/>
    </row>
    <row r="21" spans="1:7" x14ac:dyDescent="0.2">
      <c r="B21" s="20"/>
      <c r="C21" s="20"/>
      <c r="D21" s="20"/>
      <c r="E21" s="20"/>
      <c r="F21" s="20"/>
      <c r="G21" s="20"/>
    </row>
    <row r="22" spans="1:7" x14ac:dyDescent="0.2">
      <c r="B22" s="20"/>
      <c r="C22" s="20"/>
      <c r="D22" s="20"/>
      <c r="E22" s="20"/>
      <c r="F22" s="20"/>
      <c r="G22" s="20"/>
    </row>
    <row r="23" spans="1:7" x14ac:dyDescent="0.2">
      <c r="B23" s="20"/>
      <c r="C23" s="20"/>
      <c r="D23" s="20"/>
      <c r="E23" s="20"/>
      <c r="F23" s="20"/>
      <c r="G23" s="20"/>
    </row>
    <row r="24" spans="1:7" x14ac:dyDescent="0.2">
      <c r="B24" s="20"/>
      <c r="C24" s="20"/>
      <c r="D24" s="20"/>
      <c r="E24" s="20"/>
      <c r="F24" s="20"/>
      <c r="G24" s="20"/>
    </row>
    <row r="25" spans="1:7" x14ac:dyDescent="0.2">
      <c r="B25" s="20"/>
      <c r="C25" s="20"/>
      <c r="D25" s="20"/>
      <c r="E25" s="20"/>
      <c r="F25" s="20"/>
      <c r="G25" s="20"/>
    </row>
    <row r="26" spans="1:7" x14ac:dyDescent="0.2">
      <c r="B26" s="20"/>
      <c r="C26" s="20"/>
      <c r="D26" s="20"/>
      <c r="E26" s="20"/>
      <c r="F26" s="20"/>
      <c r="G26" s="20"/>
    </row>
    <row r="27" spans="1:7" x14ac:dyDescent="0.2">
      <c r="B27" s="20"/>
      <c r="C27" s="20"/>
      <c r="D27" s="20"/>
      <c r="E27" s="20"/>
      <c r="F27" s="20"/>
      <c r="G27" s="20"/>
    </row>
    <row r="28" spans="1:7" x14ac:dyDescent="0.2">
      <c r="B28" s="20"/>
      <c r="C28" s="20"/>
      <c r="D28" s="20"/>
      <c r="E28" s="20"/>
      <c r="F28" s="20"/>
      <c r="G28" s="20"/>
    </row>
    <row r="29" spans="1:7" x14ac:dyDescent="0.2">
      <c r="B29" s="20"/>
      <c r="C29" s="20"/>
      <c r="D29" s="20"/>
      <c r="E29" s="20"/>
      <c r="F29" s="20"/>
      <c r="G29" s="20"/>
    </row>
    <row r="30" spans="1:7" x14ac:dyDescent="0.2">
      <c r="B30" s="20"/>
      <c r="C30" s="20"/>
      <c r="D30" s="20"/>
      <c r="E30" s="20"/>
      <c r="F30" s="20"/>
      <c r="G30" s="20"/>
    </row>
    <row r="31" spans="1:7" x14ac:dyDescent="0.2">
      <c r="B31" s="20"/>
      <c r="C31" s="20"/>
      <c r="D31" s="20"/>
      <c r="E31" s="20"/>
      <c r="F31" s="20"/>
      <c r="G31" s="20"/>
    </row>
    <row r="32" spans="1:7" x14ac:dyDescent="0.2">
      <c r="B32" s="20"/>
      <c r="C32" s="20"/>
      <c r="D32" s="20"/>
      <c r="E32" s="20"/>
      <c r="F32" s="20"/>
      <c r="G32" s="20"/>
    </row>
    <row r="33" spans="2:7" x14ac:dyDescent="0.2">
      <c r="B33" s="20"/>
      <c r="C33" s="20"/>
      <c r="D33" s="20"/>
      <c r="E33" s="20"/>
      <c r="F33" s="20"/>
      <c r="G33" s="20"/>
    </row>
    <row r="34" spans="2:7" x14ac:dyDescent="0.2">
      <c r="B34" s="20"/>
      <c r="C34" s="20"/>
      <c r="D34" s="20"/>
      <c r="E34" s="20"/>
      <c r="F34" s="20"/>
      <c r="G34" s="20"/>
    </row>
    <row r="35" spans="2:7" x14ac:dyDescent="0.2">
      <c r="B35" s="20"/>
      <c r="C35" s="20"/>
      <c r="D35" s="20"/>
      <c r="E35" s="20"/>
      <c r="F35" s="20"/>
      <c r="G35" s="20"/>
    </row>
    <row r="36" spans="2:7" x14ac:dyDescent="0.2">
      <c r="B36" s="20"/>
      <c r="C36" s="20"/>
      <c r="D36" s="20"/>
      <c r="E36" s="20"/>
      <c r="F36" s="20"/>
      <c r="G36" s="20"/>
    </row>
    <row r="37" spans="2:7" x14ac:dyDescent="0.2">
      <c r="B37" s="20"/>
      <c r="C37" s="20"/>
      <c r="D37" s="20"/>
      <c r="E37" s="20"/>
      <c r="F37" s="20"/>
      <c r="G37" s="20"/>
    </row>
    <row r="38" spans="2:7" x14ac:dyDescent="0.2">
      <c r="B38" s="20"/>
      <c r="C38" s="20"/>
      <c r="D38" s="20"/>
      <c r="E38" s="20"/>
      <c r="F38" s="20"/>
      <c r="G38" s="20"/>
    </row>
    <row r="39" spans="2:7" x14ac:dyDescent="0.2">
      <c r="B39" s="20"/>
      <c r="C39" s="20"/>
      <c r="D39" s="20"/>
      <c r="E39" s="20"/>
      <c r="F39" s="20"/>
      <c r="G39" s="20"/>
    </row>
    <row r="40" spans="2:7" x14ac:dyDescent="0.2">
      <c r="B40" s="20"/>
      <c r="C40" s="20"/>
      <c r="D40" s="20"/>
      <c r="E40" s="20"/>
      <c r="F40" s="20"/>
      <c r="G40" s="20"/>
    </row>
    <row r="41" spans="2:7" x14ac:dyDescent="0.2">
      <c r="B41" s="20"/>
      <c r="C41" s="20"/>
      <c r="D41" s="20"/>
      <c r="E41" s="20"/>
      <c r="F41" s="20"/>
      <c r="G41" s="20"/>
    </row>
    <row r="42" spans="2:7" x14ac:dyDescent="0.2">
      <c r="B42" s="20"/>
      <c r="C42" s="20"/>
      <c r="D42" s="20"/>
      <c r="E42" s="20"/>
      <c r="F42" s="20"/>
      <c r="G42" s="20"/>
    </row>
    <row r="43" spans="2:7" x14ac:dyDescent="0.2">
      <c r="B43" s="20"/>
      <c r="C43" s="20"/>
      <c r="D43" s="20"/>
      <c r="E43" s="20"/>
      <c r="F43" s="20"/>
      <c r="G43" s="20"/>
    </row>
    <row r="44" spans="2:7" x14ac:dyDescent="0.2">
      <c r="B44" s="20"/>
      <c r="C44" s="20"/>
      <c r="D44" s="20"/>
      <c r="E44" s="20"/>
      <c r="F44" s="20"/>
      <c r="G44" s="20"/>
    </row>
    <row r="45" spans="2:7" x14ac:dyDescent="0.2">
      <c r="B45" s="20"/>
      <c r="C45" s="20"/>
      <c r="D45" s="20"/>
      <c r="E45" s="20"/>
      <c r="F45" s="20"/>
      <c r="G45" s="20"/>
    </row>
    <row r="46" spans="2:7" x14ac:dyDescent="0.2">
      <c r="B46" s="20"/>
      <c r="C46" s="20"/>
      <c r="D46" s="20"/>
      <c r="E46" s="20"/>
      <c r="F46" s="20"/>
      <c r="G46" s="20"/>
    </row>
    <row r="47" spans="2:7" x14ac:dyDescent="0.2">
      <c r="B47" s="20"/>
      <c r="C47" s="20"/>
      <c r="D47" s="20"/>
      <c r="E47" s="20"/>
      <c r="F47" s="20"/>
      <c r="G47" s="20"/>
    </row>
    <row r="48" spans="2:7" x14ac:dyDescent="0.2">
      <c r="B48" s="20"/>
      <c r="C48" s="20"/>
      <c r="D48" s="20"/>
      <c r="E48" s="20"/>
      <c r="F48" s="20"/>
      <c r="G48" s="20"/>
    </row>
    <row r="49" spans="2:7" x14ac:dyDescent="0.2">
      <c r="B49" s="20"/>
      <c r="C49" s="20"/>
      <c r="D49" s="20"/>
      <c r="E49" s="20"/>
      <c r="F49" s="20"/>
      <c r="G49" s="20"/>
    </row>
    <row r="50" spans="2:7" x14ac:dyDescent="0.2">
      <c r="B50" s="20"/>
      <c r="C50" s="20"/>
      <c r="D50" s="20"/>
      <c r="E50" s="20"/>
      <c r="F50" s="20"/>
      <c r="G50" s="20"/>
    </row>
    <row r="51" spans="2:7" x14ac:dyDescent="0.2">
      <c r="B51" s="20"/>
      <c r="C51" s="20"/>
      <c r="D51" s="20"/>
      <c r="E51" s="20"/>
      <c r="F51" s="20"/>
      <c r="G51" s="20"/>
    </row>
    <row r="52" spans="2:7" x14ac:dyDescent="0.2">
      <c r="B52" s="20"/>
      <c r="C52" s="20"/>
      <c r="D52" s="20"/>
      <c r="E52" s="20"/>
      <c r="F52" s="20"/>
      <c r="G52" s="20"/>
    </row>
    <row r="53" spans="2:7" x14ac:dyDescent="0.2">
      <c r="B53" s="20"/>
      <c r="C53" s="20"/>
      <c r="D53" s="20"/>
      <c r="E53" s="20"/>
      <c r="F53" s="20"/>
      <c r="G53" s="20"/>
    </row>
    <row r="54" spans="2:7" x14ac:dyDescent="0.2">
      <c r="B54" s="20"/>
      <c r="C54" s="20"/>
      <c r="D54" s="20"/>
      <c r="E54" s="20"/>
      <c r="F54" s="20"/>
      <c r="G54" s="20"/>
    </row>
    <row r="55" spans="2:7" x14ac:dyDescent="0.2">
      <c r="B55" s="20"/>
      <c r="C55" s="20"/>
      <c r="D55" s="20"/>
      <c r="E55" s="20"/>
      <c r="F55" s="20"/>
      <c r="G55" s="20"/>
    </row>
    <row r="56" spans="2:7" x14ac:dyDescent="0.2">
      <c r="B56" s="20"/>
      <c r="C56" s="20"/>
      <c r="D56" s="20"/>
      <c r="E56" s="20"/>
      <c r="F56" s="20"/>
      <c r="G56" s="20"/>
    </row>
    <row r="57" spans="2:7" x14ac:dyDescent="0.2">
      <c r="B57" s="20"/>
      <c r="C57" s="20"/>
      <c r="D57" s="20"/>
      <c r="E57" s="20"/>
      <c r="F57" s="20"/>
      <c r="G57" s="20"/>
    </row>
    <row r="58" spans="2:7" x14ac:dyDescent="0.2">
      <c r="B58" s="20"/>
      <c r="C58" s="20"/>
      <c r="D58" s="20"/>
      <c r="E58" s="20"/>
      <c r="F58" s="20"/>
      <c r="G58" s="20"/>
    </row>
    <row r="59" spans="2:7" x14ac:dyDescent="0.2">
      <c r="B59" s="20"/>
      <c r="C59" s="20"/>
      <c r="D59" s="20"/>
      <c r="E59" s="20"/>
      <c r="F59" s="20"/>
      <c r="G59" s="20"/>
    </row>
    <row r="60" spans="2:7" x14ac:dyDescent="0.2">
      <c r="B60" s="20"/>
      <c r="C60" s="20"/>
      <c r="D60" s="20"/>
      <c r="E60" s="20"/>
      <c r="F60" s="20"/>
      <c r="G60" s="20"/>
    </row>
    <row r="61" spans="2:7" x14ac:dyDescent="0.2">
      <c r="B61" s="20"/>
      <c r="C61" s="20"/>
      <c r="D61" s="20"/>
      <c r="E61" s="20"/>
      <c r="F61" s="20"/>
      <c r="G61" s="20"/>
    </row>
    <row r="62" spans="2:7" x14ac:dyDescent="0.2">
      <c r="B62" s="20"/>
      <c r="C62" s="20"/>
      <c r="D62" s="20"/>
      <c r="E62" s="20"/>
      <c r="F62" s="20"/>
      <c r="G62" s="20"/>
    </row>
    <row r="63" spans="2:7" x14ac:dyDescent="0.2">
      <c r="B63" s="20"/>
      <c r="C63" s="20"/>
      <c r="D63" s="20"/>
      <c r="E63" s="20"/>
      <c r="F63" s="20"/>
      <c r="G63" s="20"/>
    </row>
    <row r="64" spans="2:7" x14ac:dyDescent="0.2">
      <c r="B64" s="20"/>
      <c r="C64" s="20"/>
      <c r="D64" s="20"/>
      <c r="E64" s="20"/>
      <c r="F64" s="20"/>
      <c r="G64" s="20"/>
    </row>
    <row r="65" spans="2:7" x14ac:dyDescent="0.2">
      <c r="B65" s="20"/>
      <c r="C65" s="20"/>
      <c r="D65" s="20"/>
      <c r="E65" s="20"/>
      <c r="F65" s="20"/>
      <c r="G65" s="20"/>
    </row>
    <row r="66" spans="2:7" x14ac:dyDescent="0.2">
      <c r="B66" s="20"/>
      <c r="C66" s="20"/>
      <c r="D66" s="20"/>
      <c r="E66" s="20"/>
      <c r="F66" s="20"/>
      <c r="G66" s="20"/>
    </row>
    <row r="67" spans="2:7" x14ac:dyDescent="0.2">
      <c r="B67" s="20"/>
      <c r="C67" s="20"/>
      <c r="D67" s="20"/>
      <c r="E67" s="20"/>
      <c r="F67" s="20"/>
      <c r="G67" s="20"/>
    </row>
    <row r="68" spans="2:7" x14ac:dyDescent="0.2">
      <c r="B68" s="20"/>
      <c r="C68" s="20"/>
      <c r="D68" s="20"/>
      <c r="E68" s="20"/>
      <c r="F68" s="20"/>
      <c r="G68" s="20"/>
    </row>
    <row r="69" spans="2:7" x14ac:dyDescent="0.2">
      <c r="B69" s="20"/>
      <c r="C69" s="20"/>
      <c r="D69" s="20"/>
      <c r="E69" s="20"/>
      <c r="F69" s="20"/>
      <c r="G69" s="20"/>
    </row>
    <row r="70" spans="2:7" x14ac:dyDescent="0.2">
      <c r="B70" s="20"/>
      <c r="C70" s="20"/>
      <c r="D70" s="20"/>
      <c r="E70" s="20"/>
      <c r="F70" s="20"/>
      <c r="G70" s="20"/>
    </row>
    <row r="71" spans="2:7" x14ac:dyDescent="0.2">
      <c r="B71" s="20"/>
      <c r="C71" s="20"/>
      <c r="D71" s="20"/>
      <c r="E71" s="20"/>
      <c r="F71" s="20"/>
      <c r="G71" s="20"/>
    </row>
    <row r="72" spans="2:7" x14ac:dyDescent="0.2">
      <c r="B72" s="20"/>
      <c r="C72" s="20"/>
      <c r="D72" s="20"/>
      <c r="E72" s="20"/>
      <c r="F72" s="20"/>
      <c r="G72" s="20"/>
    </row>
    <row r="73" spans="2:7" x14ac:dyDescent="0.2">
      <c r="B73" s="20"/>
      <c r="C73" s="20"/>
      <c r="D73" s="20"/>
      <c r="E73" s="20"/>
      <c r="F73" s="20"/>
      <c r="G73" s="20"/>
    </row>
    <row r="74" spans="2:7" x14ac:dyDescent="0.2">
      <c r="B74" s="20"/>
      <c r="C74" s="20"/>
      <c r="D74" s="20"/>
      <c r="E74" s="20"/>
      <c r="F74" s="20"/>
      <c r="G74" s="20"/>
    </row>
    <row r="75" spans="2:7" x14ac:dyDescent="0.2">
      <c r="B75" s="20"/>
      <c r="C75" s="20"/>
      <c r="D75" s="20"/>
      <c r="E75" s="20"/>
      <c r="F75" s="20"/>
      <c r="G75" s="20"/>
    </row>
    <row r="76" spans="2:7" x14ac:dyDescent="0.2">
      <c r="B76" s="20"/>
      <c r="C76" s="20"/>
      <c r="D76" s="20"/>
      <c r="E76" s="20"/>
      <c r="F76" s="20"/>
      <c r="G76" s="20"/>
    </row>
    <row r="77" spans="2:7" x14ac:dyDescent="0.2">
      <c r="B77" s="20"/>
      <c r="C77" s="20"/>
      <c r="D77" s="20"/>
      <c r="E77" s="20"/>
      <c r="F77" s="20"/>
      <c r="G77" s="20"/>
    </row>
    <row r="78" spans="2:7" x14ac:dyDescent="0.2">
      <c r="B78" s="20"/>
      <c r="C78" s="20"/>
      <c r="D78" s="20"/>
      <c r="E78" s="20"/>
      <c r="F78" s="20"/>
      <c r="G78" s="20"/>
    </row>
    <row r="79" spans="2:7" x14ac:dyDescent="0.2">
      <c r="B79" s="20"/>
      <c r="C79" s="20"/>
      <c r="D79" s="20"/>
      <c r="E79" s="20"/>
      <c r="F79" s="20"/>
      <c r="G79" s="20"/>
    </row>
    <row r="80" spans="2:7" x14ac:dyDescent="0.2">
      <c r="B80" s="20"/>
      <c r="C80" s="20"/>
      <c r="D80" s="20"/>
      <c r="E80" s="20"/>
      <c r="F80" s="20"/>
      <c r="G80" s="20"/>
    </row>
    <row r="81" spans="2:7" x14ac:dyDescent="0.2">
      <c r="B81" s="20"/>
      <c r="C81" s="20"/>
      <c r="D81" s="20"/>
      <c r="E81" s="20"/>
      <c r="F81" s="20"/>
      <c r="G81" s="20"/>
    </row>
    <row r="82" spans="2:7" x14ac:dyDescent="0.2">
      <c r="B82" s="20"/>
      <c r="C82" s="20"/>
      <c r="D82" s="20"/>
      <c r="E82" s="20"/>
      <c r="F82" s="20"/>
      <c r="G82" s="20"/>
    </row>
    <row r="83" spans="2:7" x14ac:dyDescent="0.2">
      <c r="B83" s="20"/>
      <c r="C83" s="20"/>
      <c r="D83" s="20"/>
      <c r="E83" s="20"/>
      <c r="F83" s="20"/>
      <c r="G83" s="20"/>
    </row>
    <row r="84" spans="2:7" x14ac:dyDescent="0.2">
      <c r="B84" s="20"/>
      <c r="C84" s="20"/>
      <c r="D84" s="20"/>
      <c r="E84" s="20"/>
      <c r="F84" s="20"/>
      <c r="G84" s="20"/>
    </row>
    <row r="85" spans="2:7" x14ac:dyDescent="0.2">
      <c r="B85" s="20"/>
      <c r="C85" s="20"/>
      <c r="D85" s="20"/>
      <c r="E85" s="20"/>
      <c r="F85" s="20"/>
      <c r="G85" s="20"/>
    </row>
    <row r="86" spans="2:7" x14ac:dyDescent="0.2">
      <c r="B86" s="20"/>
      <c r="C86" s="20"/>
      <c r="D86" s="20"/>
      <c r="E86" s="20"/>
      <c r="F86" s="20"/>
      <c r="G86" s="20"/>
    </row>
    <row r="87" spans="2:7" x14ac:dyDescent="0.2">
      <c r="B87" s="20"/>
      <c r="C87" s="20"/>
      <c r="D87" s="20"/>
      <c r="E87" s="20"/>
      <c r="F87" s="20"/>
      <c r="G87" s="20"/>
    </row>
    <row r="88" spans="2:7" x14ac:dyDescent="0.2">
      <c r="B88" s="20"/>
      <c r="C88" s="20"/>
      <c r="D88" s="20"/>
      <c r="E88" s="20"/>
      <c r="F88" s="20"/>
      <c r="G88" s="20"/>
    </row>
    <row r="89" spans="2:7" x14ac:dyDescent="0.2">
      <c r="B89" s="20"/>
      <c r="C89" s="20"/>
      <c r="D89" s="20"/>
      <c r="E89" s="20"/>
      <c r="F89" s="20"/>
      <c r="G89" s="20"/>
    </row>
    <row r="90" spans="2:7" x14ac:dyDescent="0.2">
      <c r="B90" s="20"/>
      <c r="C90" s="20"/>
      <c r="D90" s="20"/>
      <c r="E90" s="20"/>
      <c r="F90" s="20"/>
      <c r="G90" s="20"/>
    </row>
    <row r="91" spans="2:7" x14ac:dyDescent="0.2">
      <c r="B91" s="20"/>
      <c r="C91" s="20"/>
      <c r="D91" s="20"/>
      <c r="E91" s="20"/>
      <c r="F91" s="20"/>
      <c r="G91" s="20"/>
    </row>
    <row r="92" spans="2:7" x14ac:dyDescent="0.2">
      <c r="B92" s="20"/>
      <c r="C92" s="20"/>
      <c r="D92" s="20"/>
      <c r="E92" s="20"/>
      <c r="F92" s="20"/>
      <c r="G92" s="20"/>
    </row>
    <row r="93" spans="2:7" x14ac:dyDescent="0.2">
      <c r="B93" s="20"/>
      <c r="C93" s="20"/>
      <c r="D93" s="20"/>
      <c r="E93" s="20"/>
      <c r="F93" s="20"/>
      <c r="G93" s="20"/>
    </row>
    <row r="94" spans="2:7" x14ac:dyDescent="0.2">
      <c r="B94" s="20"/>
      <c r="C94" s="20"/>
      <c r="D94" s="20"/>
      <c r="E94" s="20"/>
      <c r="F94" s="20"/>
      <c r="G94" s="20"/>
    </row>
    <row r="95" spans="2:7" x14ac:dyDescent="0.2">
      <c r="B95" s="20"/>
      <c r="C95" s="20"/>
      <c r="D95" s="20"/>
      <c r="E95" s="20"/>
      <c r="F95" s="20"/>
      <c r="G95" s="20"/>
    </row>
    <row r="96" spans="2:7" x14ac:dyDescent="0.2">
      <c r="B96" s="20"/>
      <c r="C96" s="20"/>
      <c r="D96" s="20"/>
      <c r="E96" s="20"/>
      <c r="F96" s="20"/>
      <c r="G96" s="20"/>
    </row>
    <row r="97" spans="2:7" x14ac:dyDescent="0.2">
      <c r="B97" s="20"/>
      <c r="C97" s="20"/>
      <c r="D97" s="20"/>
      <c r="E97" s="20"/>
      <c r="F97" s="20"/>
      <c r="G97" s="20"/>
    </row>
    <row r="98" spans="2:7" x14ac:dyDescent="0.2">
      <c r="B98" s="20"/>
      <c r="C98" s="20"/>
      <c r="D98" s="20"/>
      <c r="E98" s="20"/>
      <c r="F98" s="20"/>
      <c r="G98" s="20"/>
    </row>
    <row r="99" spans="2:7" x14ac:dyDescent="0.2">
      <c r="B99" s="20"/>
      <c r="C99" s="20"/>
      <c r="D99" s="20"/>
      <c r="E99" s="20"/>
      <c r="F99" s="20"/>
      <c r="G99" s="20"/>
    </row>
    <row r="100" spans="2:7" x14ac:dyDescent="0.2">
      <c r="B100" s="20"/>
      <c r="C100" s="20"/>
      <c r="D100" s="20"/>
      <c r="E100" s="20"/>
      <c r="F100" s="20"/>
      <c r="G100" s="20"/>
    </row>
    <row r="101" spans="2:7" x14ac:dyDescent="0.2">
      <c r="B101" s="20"/>
      <c r="C101" s="20"/>
      <c r="D101" s="20"/>
      <c r="E101" s="20"/>
      <c r="F101" s="20"/>
      <c r="G101" s="20"/>
    </row>
    <row r="102" spans="2:7" x14ac:dyDescent="0.2">
      <c r="B102" s="20"/>
      <c r="C102" s="20"/>
      <c r="D102" s="20"/>
      <c r="E102" s="20"/>
      <c r="F102" s="20"/>
      <c r="G102" s="20"/>
    </row>
    <row r="103" spans="2:7" x14ac:dyDescent="0.2">
      <c r="B103" s="20"/>
      <c r="C103" s="20"/>
      <c r="D103" s="20"/>
      <c r="E103" s="20"/>
      <c r="F103" s="20"/>
      <c r="G103" s="20"/>
    </row>
    <row r="104" spans="2:7" x14ac:dyDescent="0.2">
      <c r="B104" s="20"/>
      <c r="C104" s="20"/>
      <c r="D104" s="20"/>
      <c r="E104" s="20"/>
      <c r="F104" s="20"/>
      <c r="G104" s="20"/>
    </row>
    <row r="105" spans="2:7" x14ac:dyDescent="0.2">
      <c r="B105" s="20"/>
      <c r="C105" s="20"/>
      <c r="D105" s="20"/>
      <c r="E105" s="20"/>
      <c r="F105" s="20"/>
      <c r="G105" s="20"/>
    </row>
    <row r="106" spans="2:7" x14ac:dyDescent="0.2">
      <c r="B106" s="20"/>
      <c r="C106" s="20"/>
      <c r="D106" s="20"/>
      <c r="E106" s="20"/>
      <c r="F106" s="20"/>
      <c r="G106" s="20"/>
    </row>
    <row r="107" spans="2:7" x14ac:dyDescent="0.2">
      <c r="B107" s="20"/>
      <c r="C107" s="20"/>
      <c r="D107" s="20"/>
      <c r="E107" s="20"/>
      <c r="F107" s="20"/>
      <c r="G107" s="20"/>
    </row>
    <row r="108" spans="2:7" x14ac:dyDescent="0.2">
      <c r="B108" s="20"/>
      <c r="C108" s="20"/>
      <c r="D108" s="20"/>
      <c r="E108" s="20"/>
      <c r="F108" s="20"/>
      <c r="G108" s="20"/>
    </row>
    <row r="109" spans="2:7" x14ac:dyDescent="0.2">
      <c r="B109" s="20"/>
      <c r="C109" s="20"/>
      <c r="D109" s="20"/>
      <c r="E109" s="20"/>
      <c r="F109" s="20"/>
      <c r="G109" s="20"/>
    </row>
    <row r="110" spans="2:7" x14ac:dyDescent="0.2">
      <c r="B110" s="20"/>
      <c r="C110" s="20"/>
      <c r="D110" s="20"/>
      <c r="E110" s="20"/>
      <c r="F110" s="20"/>
      <c r="G110" s="20"/>
    </row>
    <row r="111" spans="2:7" x14ac:dyDescent="0.2">
      <c r="B111" s="20"/>
      <c r="C111" s="20"/>
      <c r="D111" s="20"/>
      <c r="E111" s="20"/>
      <c r="F111" s="20"/>
      <c r="G111" s="20"/>
    </row>
    <row r="112" spans="2:7" x14ac:dyDescent="0.2">
      <c r="B112" s="20"/>
      <c r="C112" s="20"/>
      <c r="D112" s="20"/>
      <c r="E112" s="20"/>
      <c r="F112" s="20"/>
      <c r="G112" s="20"/>
    </row>
    <row r="113" spans="2:7" x14ac:dyDescent="0.2">
      <c r="B113" s="20"/>
      <c r="C113" s="20"/>
      <c r="D113" s="20"/>
      <c r="E113" s="20"/>
      <c r="F113" s="20"/>
      <c r="G113" s="20"/>
    </row>
    <row r="114" spans="2:7" x14ac:dyDescent="0.2">
      <c r="B114" s="20"/>
      <c r="C114" s="20"/>
      <c r="D114" s="20"/>
      <c r="E114" s="20"/>
      <c r="F114" s="20"/>
      <c r="G114" s="20"/>
    </row>
    <row r="115" spans="2:7" x14ac:dyDescent="0.2">
      <c r="B115" s="20"/>
      <c r="C115" s="20"/>
      <c r="D115" s="20"/>
      <c r="E115" s="20"/>
      <c r="F115" s="20"/>
      <c r="G115" s="20"/>
    </row>
    <row r="116" spans="2:7" x14ac:dyDescent="0.2">
      <c r="B116" s="20"/>
      <c r="C116" s="20"/>
      <c r="D116" s="20"/>
      <c r="E116" s="20"/>
      <c r="F116" s="20"/>
      <c r="G116" s="20"/>
    </row>
    <row r="117" spans="2:7" x14ac:dyDescent="0.2">
      <c r="B117" s="20"/>
      <c r="C117" s="20"/>
      <c r="D117" s="20"/>
      <c r="E117" s="20"/>
      <c r="F117" s="20"/>
      <c r="G117" s="20"/>
    </row>
    <row r="118" spans="2:7" x14ac:dyDescent="0.2">
      <c r="B118" s="20"/>
      <c r="C118" s="20"/>
      <c r="D118" s="20"/>
      <c r="E118" s="20"/>
      <c r="F118" s="20"/>
      <c r="G118" s="20"/>
    </row>
    <row r="119" spans="2:7" x14ac:dyDescent="0.2">
      <c r="B119" s="20"/>
      <c r="C119" s="20"/>
      <c r="D119" s="20"/>
      <c r="E119" s="20"/>
      <c r="F119" s="20"/>
      <c r="G119" s="20"/>
    </row>
    <row r="120" spans="2:7" x14ac:dyDescent="0.2">
      <c r="B120" s="20"/>
      <c r="C120" s="20"/>
      <c r="D120" s="20"/>
      <c r="E120" s="20"/>
      <c r="F120" s="20"/>
      <c r="G120" s="20"/>
    </row>
    <row r="121" spans="2:7" x14ac:dyDescent="0.2">
      <c r="B121" s="20"/>
      <c r="C121" s="20"/>
      <c r="D121" s="20"/>
      <c r="E121" s="20"/>
      <c r="F121" s="20"/>
      <c r="G121" s="20"/>
    </row>
    <row r="122" spans="2:7" x14ac:dyDescent="0.2">
      <c r="B122" s="20"/>
      <c r="C122" s="20"/>
      <c r="D122" s="20"/>
      <c r="E122" s="20"/>
      <c r="F122" s="20"/>
      <c r="G122" s="20"/>
    </row>
    <row r="123" spans="2:7" x14ac:dyDescent="0.2">
      <c r="B123" s="20"/>
      <c r="C123" s="20"/>
      <c r="D123" s="20"/>
      <c r="E123" s="20"/>
      <c r="F123" s="20"/>
      <c r="G123" s="20"/>
    </row>
    <row r="124" spans="2:7" x14ac:dyDescent="0.2">
      <c r="B124" s="20"/>
      <c r="C124" s="20"/>
      <c r="D124" s="20"/>
      <c r="E124" s="20"/>
      <c r="F124" s="20"/>
      <c r="G124" s="20"/>
    </row>
    <row r="125" spans="2:7" x14ac:dyDescent="0.2">
      <c r="B125" s="20"/>
      <c r="C125" s="20"/>
      <c r="D125" s="20"/>
      <c r="E125" s="20"/>
      <c r="F125" s="20"/>
      <c r="G125" s="20"/>
    </row>
    <row r="126" spans="2:7" x14ac:dyDescent="0.2">
      <c r="B126" s="20"/>
      <c r="C126" s="20"/>
      <c r="D126" s="20"/>
      <c r="E126" s="20"/>
      <c r="F126" s="20"/>
      <c r="G126" s="20"/>
    </row>
    <row r="127" spans="2:7" x14ac:dyDescent="0.2">
      <c r="B127" s="20"/>
      <c r="C127" s="20"/>
      <c r="D127" s="20"/>
      <c r="E127" s="20"/>
      <c r="F127" s="20"/>
      <c r="G127" s="20"/>
    </row>
    <row r="128" spans="2:7" x14ac:dyDescent="0.2">
      <c r="B128" s="20"/>
      <c r="C128" s="20"/>
      <c r="D128" s="20"/>
      <c r="E128" s="20"/>
      <c r="F128" s="20"/>
      <c r="G128" s="20"/>
    </row>
    <row r="129" spans="2:7" x14ac:dyDescent="0.2">
      <c r="B129" s="20"/>
      <c r="C129" s="20"/>
      <c r="D129" s="20"/>
      <c r="E129" s="20"/>
      <c r="F129" s="20"/>
      <c r="G129" s="20"/>
    </row>
    <row r="130" spans="2:7" x14ac:dyDescent="0.2">
      <c r="B130" s="20"/>
      <c r="C130" s="20"/>
      <c r="D130" s="20"/>
      <c r="E130" s="20"/>
      <c r="F130" s="20"/>
      <c r="G130" s="20"/>
    </row>
    <row r="131" spans="2:7" x14ac:dyDescent="0.2">
      <c r="B131" s="20"/>
      <c r="C131" s="20"/>
      <c r="D131" s="20"/>
      <c r="E131" s="20"/>
      <c r="F131" s="20"/>
      <c r="G131" s="20"/>
    </row>
    <row r="132" spans="2:7" x14ac:dyDescent="0.2">
      <c r="B132" s="20"/>
      <c r="C132" s="20"/>
      <c r="D132" s="20"/>
      <c r="E132" s="20"/>
      <c r="F132" s="20"/>
      <c r="G132" s="20"/>
    </row>
    <row r="133" spans="2:7" x14ac:dyDescent="0.2">
      <c r="B133" s="20"/>
      <c r="C133" s="20"/>
      <c r="D133" s="20"/>
      <c r="E133" s="20"/>
      <c r="F133" s="20"/>
      <c r="G133" s="20"/>
    </row>
    <row r="134" spans="2:7" x14ac:dyDescent="0.2">
      <c r="B134" s="20"/>
      <c r="C134" s="20"/>
      <c r="D134" s="20"/>
      <c r="E134" s="20"/>
      <c r="F134" s="20"/>
      <c r="G134" s="20"/>
    </row>
    <row r="135" spans="2:7" x14ac:dyDescent="0.2">
      <c r="B135" s="20"/>
      <c r="C135" s="20"/>
      <c r="D135" s="20"/>
      <c r="E135" s="20"/>
      <c r="F135" s="20"/>
      <c r="G135" s="20"/>
    </row>
    <row r="136" spans="2:7" x14ac:dyDescent="0.2">
      <c r="B136" s="20"/>
      <c r="C136" s="20"/>
      <c r="D136" s="20"/>
      <c r="E136" s="20"/>
      <c r="F136" s="20"/>
      <c r="G136" s="20"/>
    </row>
    <row r="137" spans="2:7" x14ac:dyDescent="0.2">
      <c r="B137" s="20"/>
      <c r="C137" s="20"/>
      <c r="D137" s="20"/>
      <c r="E137" s="20"/>
      <c r="F137" s="20"/>
      <c r="G137" s="20"/>
    </row>
    <row r="138" spans="2:7" x14ac:dyDescent="0.2">
      <c r="B138" s="20"/>
      <c r="C138" s="20"/>
      <c r="D138" s="20"/>
      <c r="E138" s="20"/>
      <c r="F138" s="20"/>
      <c r="G138" s="20"/>
    </row>
    <row r="139" spans="2:7" x14ac:dyDescent="0.2">
      <c r="B139" s="20"/>
      <c r="C139" s="20"/>
      <c r="D139" s="20"/>
      <c r="E139" s="20"/>
      <c r="F139" s="20"/>
      <c r="G139" s="20"/>
    </row>
    <row r="140" spans="2:7" x14ac:dyDescent="0.2">
      <c r="B140" s="20"/>
      <c r="C140" s="20"/>
      <c r="D140" s="20"/>
      <c r="E140" s="20"/>
      <c r="F140" s="20"/>
      <c r="G140" s="20"/>
    </row>
    <row r="141" spans="2:7" x14ac:dyDescent="0.2">
      <c r="B141" s="20"/>
      <c r="C141" s="20"/>
      <c r="D141" s="20"/>
      <c r="E141" s="20"/>
      <c r="F141" s="20"/>
      <c r="G141" s="20"/>
    </row>
    <row r="142" spans="2:7" x14ac:dyDescent="0.2">
      <c r="B142" s="20"/>
      <c r="C142" s="20"/>
      <c r="D142" s="20"/>
      <c r="E142" s="20"/>
      <c r="F142" s="20"/>
      <c r="G142" s="20"/>
    </row>
    <row r="143" spans="2:7" x14ac:dyDescent="0.2">
      <c r="B143" s="20"/>
      <c r="C143" s="20"/>
      <c r="D143" s="20"/>
      <c r="E143" s="20"/>
      <c r="F143" s="20"/>
      <c r="G143" s="20"/>
    </row>
    <row r="144" spans="2:7" x14ac:dyDescent="0.2">
      <c r="B144" s="20"/>
      <c r="C144" s="20"/>
      <c r="D144" s="20"/>
      <c r="E144" s="20"/>
      <c r="F144" s="20"/>
      <c r="G144" s="20"/>
    </row>
    <row r="145" spans="2:7" x14ac:dyDescent="0.2">
      <c r="B145" s="20"/>
      <c r="C145" s="20"/>
      <c r="D145" s="20"/>
      <c r="E145" s="20"/>
      <c r="F145" s="20"/>
      <c r="G145" s="20"/>
    </row>
    <row r="146" spans="2:7" x14ac:dyDescent="0.2">
      <c r="B146" s="20"/>
      <c r="C146" s="20"/>
      <c r="D146" s="20"/>
      <c r="E146" s="20"/>
      <c r="F146" s="20"/>
      <c r="G146" s="20"/>
    </row>
    <row r="147" spans="2:7" x14ac:dyDescent="0.2">
      <c r="B147" s="20"/>
      <c r="C147" s="20"/>
      <c r="D147" s="20"/>
      <c r="E147" s="20"/>
      <c r="F147" s="20"/>
      <c r="G147" s="20"/>
    </row>
    <row r="148" spans="2:7" x14ac:dyDescent="0.2">
      <c r="B148" s="20"/>
      <c r="C148" s="20"/>
      <c r="D148" s="20"/>
      <c r="E148" s="20"/>
      <c r="F148" s="20"/>
      <c r="G148" s="20"/>
    </row>
    <row r="149" spans="2:7" x14ac:dyDescent="0.2">
      <c r="B149" s="20"/>
      <c r="C149" s="20"/>
      <c r="D149" s="20"/>
      <c r="E149" s="20"/>
      <c r="F149" s="20"/>
      <c r="G149" s="20"/>
    </row>
    <row r="150" spans="2:7" x14ac:dyDescent="0.2">
      <c r="B150" s="20"/>
      <c r="C150" s="20"/>
      <c r="D150" s="20"/>
      <c r="E150" s="20"/>
      <c r="F150" s="20"/>
      <c r="G150" s="20"/>
    </row>
    <row r="151" spans="2:7" x14ac:dyDescent="0.2">
      <c r="B151" s="20"/>
      <c r="C151" s="20"/>
      <c r="D151" s="20"/>
      <c r="E151" s="20"/>
      <c r="F151" s="20"/>
      <c r="G151" s="20"/>
    </row>
    <row r="152" spans="2:7" x14ac:dyDescent="0.2">
      <c r="B152" s="20"/>
      <c r="C152" s="20"/>
      <c r="D152" s="20"/>
      <c r="E152" s="20"/>
      <c r="F152" s="20"/>
      <c r="G152" s="20"/>
    </row>
    <row r="153" spans="2:7" x14ac:dyDescent="0.2">
      <c r="B153" s="20"/>
      <c r="C153" s="20"/>
      <c r="D153" s="20"/>
      <c r="E153" s="20"/>
      <c r="F153" s="20"/>
      <c r="G153" s="20"/>
    </row>
    <row r="154" spans="2:7" x14ac:dyDescent="0.2">
      <c r="B154" s="20"/>
      <c r="C154" s="20"/>
      <c r="D154" s="20"/>
      <c r="E154" s="20"/>
      <c r="F154" s="20"/>
      <c r="G154" s="20"/>
    </row>
    <row r="155" spans="2:7" x14ac:dyDescent="0.2">
      <c r="B155" s="20"/>
      <c r="C155" s="20"/>
      <c r="D155" s="20"/>
      <c r="E155" s="20"/>
      <c r="F155" s="20"/>
      <c r="G155" s="20"/>
    </row>
    <row r="156" spans="2:7" x14ac:dyDescent="0.2">
      <c r="B156" s="20"/>
      <c r="C156" s="20"/>
      <c r="D156" s="20"/>
      <c r="E156" s="20"/>
      <c r="F156" s="20"/>
      <c r="G156" s="20"/>
    </row>
    <row r="157" spans="2:7" x14ac:dyDescent="0.2">
      <c r="B157" s="20"/>
      <c r="C157" s="20"/>
      <c r="D157" s="20"/>
      <c r="E157" s="20"/>
      <c r="F157" s="20"/>
      <c r="G157" s="20"/>
    </row>
    <row r="158" spans="2:7" x14ac:dyDescent="0.2">
      <c r="B158" s="20"/>
      <c r="C158" s="20"/>
      <c r="D158" s="20"/>
      <c r="E158" s="20"/>
      <c r="F158" s="20"/>
      <c r="G158" s="20"/>
    </row>
    <row r="159" spans="2:7" x14ac:dyDescent="0.2">
      <c r="B159" s="20"/>
      <c r="C159" s="20"/>
      <c r="D159" s="20"/>
      <c r="E159" s="20"/>
      <c r="F159" s="20"/>
      <c r="G159" s="20"/>
    </row>
    <row r="160" spans="2:7" x14ac:dyDescent="0.2">
      <c r="B160" s="20"/>
      <c r="C160" s="20"/>
      <c r="D160" s="20"/>
      <c r="E160" s="20"/>
      <c r="F160" s="20"/>
      <c r="G160" s="20"/>
    </row>
    <row r="161" spans="2:7" x14ac:dyDescent="0.2">
      <c r="B161" s="20"/>
      <c r="C161" s="20"/>
      <c r="D161" s="20"/>
      <c r="E161" s="20"/>
      <c r="F161" s="20"/>
      <c r="G161" s="20"/>
    </row>
    <row r="162" spans="2:7" x14ac:dyDescent="0.2">
      <c r="B162" s="20"/>
      <c r="C162" s="20"/>
      <c r="D162" s="20"/>
      <c r="E162" s="20"/>
      <c r="F162" s="20"/>
      <c r="G162" s="20"/>
    </row>
    <row r="163" spans="2:7" x14ac:dyDescent="0.2">
      <c r="B163" s="20"/>
      <c r="C163" s="20"/>
      <c r="D163" s="20"/>
      <c r="E163" s="20"/>
      <c r="F163" s="20"/>
      <c r="G163" s="20"/>
    </row>
    <row r="164" spans="2:7" x14ac:dyDescent="0.2">
      <c r="B164" s="20"/>
      <c r="C164" s="20"/>
      <c r="D164" s="20"/>
      <c r="E164" s="20"/>
      <c r="F164" s="20"/>
      <c r="G164" s="20"/>
    </row>
    <row r="165" spans="2:7" x14ac:dyDescent="0.2">
      <c r="B165" s="20"/>
      <c r="C165" s="20"/>
      <c r="D165" s="20"/>
      <c r="E165" s="20"/>
      <c r="F165" s="20"/>
      <c r="G165" s="20"/>
    </row>
    <row r="166" spans="2:7" x14ac:dyDescent="0.2">
      <c r="B166" s="20"/>
      <c r="C166" s="20"/>
      <c r="D166" s="20"/>
      <c r="E166" s="20"/>
      <c r="F166" s="20"/>
      <c r="G166" s="20"/>
    </row>
    <row r="167" spans="2:7" x14ac:dyDescent="0.2">
      <c r="B167" s="20"/>
      <c r="C167" s="20"/>
      <c r="D167" s="20"/>
      <c r="E167" s="20"/>
      <c r="F167" s="20"/>
      <c r="G167" s="20"/>
    </row>
    <row r="168" spans="2:7" x14ac:dyDescent="0.2">
      <c r="B168" s="20"/>
      <c r="C168" s="20"/>
      <c r="D168" s="20"/>
      <c r="E168" s="20"/>
      <c r="F168" s="20"/>
      <c r="G168" s="20"/>
    </row>
    <row r="169" spans="2:7" x14ac:dyDescent="0.2">
      <c r="B169" s="20"/>
      <c r="C169" s="20"/>
      <c r="D169" s="20"/>
      <c r="E169" s="20"/>
      <c r="F169" s="20"/>
      <c r="G169" s="20"/>
    </row>
    <row r="170" spans="2:7" x14ac:dyDescent="0.2">
      <c r="B170" s="20"/>
      <c r="C170" s="20"/>
      <c r="D170" s="20"/>
      <c r="E170" s="20"/>
      <c r="F170" s="20"/>
      <c r="G170" s="20"/>
    </row>
    <row r="171" spans="2:7" x14ac:dyDescent="0.2">
      <c r="B171" s="20"/>
      <c r="C171" s="20"/>
      <c r="D171" s="20"/>
      <c r="E171" s="20"/>
      <c r="F171" s="20"/>
      <c r="G171" s="20"/>
    </row>
    <row r="172" spans="2:7" x14ac:dyDescent="0.2">
      <c r="B172" s="20"/>
      <c r="C172" s="20"/>
      <c r="D172" s="20"/>
      <c r="E172" s="20"/>
      <c r="F172" s="20"/>
      <c r="G172" s="20"/>
    </row>
    <row r="173" spans="2:7" x14ac:dyDescent="0.2">
      <c r="B173" s="20"/>
      <c r="C173" s="20"/>
      <c r="D173" s="20"/>
      <c r="E173" s="20"/>
      <c r="F173" s="20"/>
      <c r="G173" s="20"/>
    </row>
    <row r="174" spans="2:7" x14ac:dyDescent="0.2">
      <c r="B174" s="20"/>
      <c r="C174" s="20"/>
      <c r="D174" s="20"/>
      <c r="E174" s="20"/>
      <c r="F174" s="20"/>
      <c r="G174" s="20"/>
    </row>
    <row r="175" spans="2:7" x14ac:dyDescent="0.2">
      <c r="B175" s="20"/>
      <c r="C175" s="20"/>
      <c r="D175" s="20"/>
      <c r="E175" s="20"/>
      <c r="F175" s="20"/>
      <c r="G175" s="20"/>
    </row>
    <row r="176" spans="2:7" x14ac:dyDescent="0.2">
      <c r="B176" s="20"/>
      <c r="C176" s="20"/>
      <c r="D176" s="20"/>
      <c r="E176" s="20"/>
      <c r="F176" s="20"/>
      <c r="G176" s="20"/>
    </row>
    <row r="177" spans="2:7" x14ac:dyDescent="0.2">
      <c r="B177" s="20"/>
      <c r="C177" s="20"/>
      <c r="D177" s="20"/>
      <c r="E177" s="20"/>
      <c r="F177" s="20"/>
      <c r="G177" s="20"/>
    </row>
    <row r="178" spans="2:7" x14ac:dyDescent="0.2">
      <c r="B178" s="20"/>
      <c r="C178" s="20"/>
      <c r="D178" s="20"/>
      <c r="E178" s="20"/>
      <c r="F178" s="20"/>
      <c r="G178" s="20"/>
    </row>
    <row r="179" spans="2:7" x14ac:dyDescent="0.2">
      <c r="B179" s="20"/>
      <c r="C179" s="20"/>
      <c r="D179" s="20"/>
      <c r="E179" s="20"/>
      <c r="F179" s="20"/>
      <c r="G179" s="20"/>
    </row>
    <row r="180" spans="2:7" x14ac:dyDescent="0.2">
      <c r="B180" s="20"/>
      <c r="C180" s="20"/>
      <c r="D180" s="20"/>
      <c r="E180" s="20"/>
      <c r="F180" s="20"/>
      <c r="G180" s="20"/>
    </row>
    <row r="181" spans="2:7" x14ac:dyDescent="0.2">
      <c r="B181" s="20"/>
      <c r="C181" s="20"/>
      <c r="D181" s="20"/>
      <c r="E181" s="20"/>
      <c r="F181" s="20"/>
      <c r="G181" s="20"/>
    </row>
    <row r="182" spans="2:7" x14ac:dyDescent="0.2">
      <c r="B182" s="20"/>
      <c r="C182" s="20"/>
      <c r="D182" s="20"/>
      <c r="E182" s="20"/>
      <c r="F182" s="20"/>
      <c r="G182" s="20"/>
    </row>
    <row r="183" spans="2:7" x14ac:dyDescent="0.2">
      <c r="B183" s="20"/>
      <c r="C183" s="20"/>
      <c r="D183" s="20"/>
      <c r="E183" s="20"/>
      <c r="F183" s="20"/>
      <c r="G183" s="20"/>
    </row>
    <row r="184" spans="2:7" x14ac:dyDescent="0.2">
      <c r="B184" s="20"/>
      <c r="C184" s="20"/>
      <c r="D184" s="20"/>
      <c r="E184" s="20"/>
      <c r="F184" s="20"/>
      <c r="G184" s="20"/>
    </row>
    <row r="185" spans="2:7" x14ac:dyDescent="0.2">
      <c r="B185" s="20"/>
      <c r="C185" s="20"/>
      <c r="D185" s="20"/>
      <c r="E185" s="20"/>
      <c r="F185" s="20"/>
      <c r="G185" s="20"/>
    </row>
    <row r="186" spans="2:7" x14ac:dyDescent="0.2">
      <c r="B186" s="20"/>
      <c r="C186" s="20"/>
      <c r="D186" s="20"/>
      <c r="E186" s="20"/>
      <c r="F186" s="20"/>
      <c r="G186" s="20"/>
    </row>
    <row r="187" spans="2:7" x14ac:dyDescent="0.2">
      <c r="B187" s="20"/>
      <c r="C187" s="20"/>
      <c r="D187" s="20"/>
      <c r="E187" s="20"/>
      <c r="F187" s="20"/>
      <c r="G187" s="20"/>
    </row>
    <row r="188" spans="2:7" x14ac:dyDescent="0.2">
      <c r="B188" s="20"/>
      <c r="C188" s="20"/>
      <c r="D188" s="20"/>
      <c r="E188" s="20"/>
      <c r="F188" s="20"/>
      <c r="G188" s="20"/>
    </row>
    <row r="189" spans="2:7" x14ac:dyDescent="0.2">
      <c r="B189" s="20"/>
      <c r="C189" s="20"/>
      <c r="D189" s="20"/>
      <c r="E189" s="20"/>
      <c r="F189" s="20"/>
      <c r="G189" s="20"/>
    </row>
    <row r="190" spans="2:7" x14ac:dyDescent="0.2">
      <c r="B190" s="20"/>
      <c r="C190" s="20"/>
      <c r="D190" s="20"/>
      <c r="E190" s="20"/>
      <c r="F190" s="20"/>
      <c r="G190" s="20"/>
    </row>
    <row r="191" spans="2:7" x14ac:dyDescent="0.2">
      <c r="B191" s="20"/>
      <c r="C191" s="20"/>
      <c r="D191" s="20"/>
      <c r="E191" s="20"/>
      <c r="F191" s="20"/>
      <c r="G191" s="20"/>
    </row>
    <row r="192" spans="2:7" x14ac:dyDescent="0.2">
      <c r="B192" s="20"/>
      <c r="C192" s="20"/>
      <c r="D192" s="20"/>
      <c r="E192" s="20"/>
      <c r="F192" s="20"/>
      <c r="G192" s="20"/>
    </row>
    <row r="193" spans="2:7" x14ac:dyDescent="0.2">
      <c r="B193" s="20"/>
      <c r="C193" s="20"/>
      <c r="D193" s="20"/>
      <c r="E193" s="20"/>
      <c r="F193" s="20"/>
      <c r="G193" s="20"/>
    </row>
    <row r="194" spans="2:7" x14ac:dyDescent="0.2">
      <c r="B194" s="20"/>
      <c r="C194" s="20"/>
      <c r="D194" s="20"/>
      <c r="E194" s="20"/>
      <c r="F194" s="20"/>
      <c r="G194" s="20"/>
    </row>
    <row r="195" spans="2:7" x14ac:dyDescent="0.2">
      <c r="B195" s="20"/>
      <c r="C195" s="20"/>
      <c r="D195" s="20"/>
      <c r="E195" s="20"/>
      <c r="F195" s="20"/>
      <c r="G195" s="20"/>
    </row>
    <row r="196" spans="2:7" x14ac:dyDescent="0.2">
      <c r="B196" s="20"/>
      <c r="C196" s="20"/>
      <c r="D196" s="20"/>
      <c r="E196" s="20"/>
      <c r="F196" s="20"/>
      <c r="G196" s="20"/>
    </row>
    <row r="197" spans="2:7" x14ac:dyDescent="0.2">
      <c r="B197" s="20"/>
      <c r="C197" s="20"/>
      <c r="D197" s="20"/>
      <c r="E197" s="20"/>
      <c r="F197" s="20"/>
      <c r="G197" s="20"/>
    </row>
    <row r="198" spans="2:7" x14ac:dyDescent="0.2">
      <c r="B198" s="20"/>
      <c r="C198" s="20"/>
      <c r="D198" s="20"/>
      <c r="E198" s="20"/>
      <c r="F198" s="20"/>
      <c r="G198" s="20"/>
    </row>
    <row r="199" spans="2:7" x14ac:dyDescent="0.2">
      <c r="B199" s="20"/>
      <c r="C199" s="20"/>
      <c r="D199" s="20"/>
      <c r="E199" s="20"/>
      <c r="F199" s="20"/>
      <c r="G199" s="20"/>
    </row>
    <row r="200" spans="2:7" x14ac:dyDescent="0.2">
      <c r="B200" s="20"/>
      <c r="C200" s="20"/>
      <c r="D200" s="20"/>
      <c r="E200" s="20"/>
      <c r="F200" s="20"/>
      <c r="G200" s="20"/>
    </row>
    <row r="201" spans="2:7" x14ac:dyDescent="0.2">
      <c r="B201" s="20"/>
      <c r="C201" s="20"/>
      <c r="D201" s="20"/>
      <c r="E201" s="20"/>
      <c r="F201" s="20"/>
      <c r="G201" s="20"/>
    </row>
    <row r="202" spans="2:7" x14ac:dyDescent="0.2">
      <c r="B202" s="20"/>
      <c r="C202" s="20"/>
      <c r="D202" s="20"/>
      <c r="E202" s="20"/>
      <c r="F202" s="20"/>
      <c r="G202" s="20"/>
    </row>
    <row r="203" spans="2:7" x14ac:dyDescent="0.2">
      <c r="B203" s="20"/>
      <c r="C203" s="20"/>
      <c r="D203" s="20"/>
      <c r="E203" s="20"/>
      <c r="F203" s="20"/>
      <c r="G203" s="20"/>
    </row>
    <row r="204" spans="2:7" x14ac:dyDescent="0.2">
      <c r="B204" s="20"/>
      <c r="C204" s="20"/>
      <c r="D204" s="20"/>
      <c r="E204" s="20"/>
      <c r="F204" s="20"/>
      <c r="G204" s="20"/>
    </row>
    <row r="205" spans="2:7" x14ac:dyDescent="0.2">
      <c r="B205" s="20"/>
      <c r="C205" s="20"/>
      <c r="D205" s="20"/>
      <c r="E205" s="20"/>
      <c r="F205" s="20"/>
      <c r="G205" s="20"/>
    </row>
    <row r="206" spans="2:7" x14ac:dyDescent="0.2">
      <c r="B206" s="20"/>
      <c r="C206" s="20"/>
      <c r="D206" s="20"/>
      <c r="E206" s="20"/>
      <c r="F206" s="20"/>
      <c r="G206" s="20"/>
    </row>
    <row r="207" spans="2:7" x14ac:dyDescent="0.2">
      <c r="B207" s="20"/>
      <c r="C207" s="20"/>
      <c r="D207" s="20"/>
      <c r="E207" s="20"/>
      <c r="F207" s="20"/>
      <c r="G207" s="20"/>
    </row>
    <row r="208" spans="2:7" x14ac:dyDescent="0.2">
      <c r="B208" s="20"/>
      <c r="C208" s="20"/>
      <c r="D208" s="20"/>
      <c r="E208" s="20"/>
      <c r="F208" s="20"/>
      <c r="G208" s="20"/>
    </row>
    <row r="209" spans="2:7" x14ac:dyDescent="0.2">
      <c r="B209" s="20"/>
      <c r="C209" s="20"/>
      <c r="D209" s="20"/>
      <c r="E209" s="20"/>
      <c r="F209" s="20"/>
      <c r="G209" s="20"/>
    </row>
    <row r="210" spans="2:7" x14ac:dyDescent="0.2">
      <c r="B210" s="20"/>
      <c r="C210" s="20"/>
      <c r="D210" s="20"/>
      <c r="E210" s="20"/>
      <c r="F210" s="20"/>
      <c r="G210" s="20"/>
    </row>
    <row r="211" spans="2:7" x14ac:dyDescent="0.2">
      <c r="B211" s="20"/>
      <c r="C211" s="20"/>
      <c r="D211" s="20"/>
      <c r="E211" s="20"/>
      <c r="F211" s="20"/>
      <c r="G211" s="20"/>
    </row>
    <row r="212" spans="2:7" x14ac:dyDescent="0.2">
      <c r="B212" s="20"/>
      <c r="C212" s="20"/>
      <c r="D212" s="20"/>
      <c r="E212" s="20"/>
      <c r="F212" s="20"/>
      <c r="G212" s="20"/>
    </row>
    <row r="213" spans="2:7" x14ac:dyDescent="0.2">
      <c r="B213" s="20"/>
      <c r="C213" s="20"/>
      <c r="D213" s="20"/>
      <c r="E213" s="20"/>
      <c r="F213" s="20"/>
      <c r="G213" s="20"/>
    </row>
    <row r="214" spans="2:7" x14ac:dyDescent="0.2">
      <c r="B214" s="20"/>
      <c r="C214" s="20"/>
      <c r="D214" s="20"/>
      <c r="E214" s="20"/>
      <c r="F214" s="20"/>
      <c r="G214" s="20"/>
    </row>
    <row r="215" spans="2:7" x14ac:dyDescent="0.2">
      <c r="B215" s="20"/>
      <c r="C215" s="20"/>
      <c r="D215" s="20"/>
      <c r="E215" s="20"/>
      <c r="F215" s="20"/>
      <c r="G215" s="20"/>
    </row>
    <row r="216" spans="2:7" x14ac:dyDescent="0.2">
      <c r="B216" s="20"/>
      <c r="C216" s="20"/>
      <c r="D216" s="20"/>
      <c r="E216" s="20"/>
      <c r="F216" s="20"/>
      <c r="G216" s="20"/>
    </row>
    <row r="217" spans="2:7" x14ac:dyDescent="0.2">
      <c r="B217" s="20"/>
      <c r="C217" s="20"/>
      <c r="D217" s="20"/>
      <c r="E217" s="20"/>
      <c r="F217" s="20"/>
      <c r="G217" s="20"/>
    </row>
    <row r="218" spans="2:7" x14ac:dyDescent="0.2">
      <c r="B218" s="20"/>
      <c r="C218" s="20"/>
      <c r="D218" s="20"/>
      <c r="E218" s="20"/>
      <c r="F218" s="20"/>
      <c r="G218" s="20"/>
    </row>
    <row r="219" spans="2:7" x14ac:dyDescent="0.2">
      <c r="B219" s="20"/>
      <c r="C219" s="20"/>
      <c r="D219" s="20"/>
      <c r="E219" s="20"/>
      <c r="F219" s="20"/>
      <c r="G219" s="20"/>
    </row>
    <row r="220" spans="2:7" x14ac:dyDescent="0.2">
      <c r="B220" s="20"/>
      <c r="C220" s="20"/>
      <c r="D220" s="20"/>
      <c r="E220" s="20"/>
      <c r="F220" s="20"/>
      <c r="G220" s="20"/>
    </row>
    <row r="221" spans="2:7" x14ac:dyDescent="0.2">
      <c r="B221" s="20"/>
      <c r="C221" s="20"/>
      <c r="D221" s="20"/>
      <c r="E221" s="20"/>
      <c r="F221" s="20"/>
      <c r="G221" s="20"/>
    </row>
    <row r="222" spans="2:7" x14ac:dyDescent="0.2">
      <c r="B222" s="20"/>
      <c r="C222" s="20"/>
      <c r="D222" s="20"/>
      <c r="E222" s="20"/>
      <c r="F222" s="20"/>
      <c r="G222" s="20"/>
    </row>
    <row r="223" spans="2:7" x14ac:dyDescent="0.2">
      <c r="B223" s="20"/>
      <c r="C223" s="20"/>
      <c r="D223" s="20"/>
      <c r="E223" s="20"/>
      <c r="F223" s="20"/>
      <c r="G223" s="20"/>
    </row>
    <row r="224" spans="2:7" x14ac:dyDescent="0.2">
      <c r="B224" s="20"/>
      <c r="C224" s="20"/>
      <c r="D224" s="20"/>
      <c r="E224" s="20"/>
      <c r="F224" s="20"/>
      <c r="G224" s="20"/>
    </row>
    <row r="225" spans="2:7" x14ac:dyDescent="0.2">
      <c r="B225" s="20"/>
      <c r="C225" s="20"/>
      <c r="D225" s="20"/>
      <c r="E225" s="20"/>
      <c r="F225" s="20"/>
      <c r="G225" s="20"/>
    </row>
    <row r="226" spans="2:7" x14ac:dyDescent="0.2">
      <c r="B226" s="20"/>
      <c r="C226" s="20"/>
      <c r="D226" s="20"/>
      <c r="E226" s="20"/>
      <c r="F226" s="20"/>
      <c r="G226" s="20"/>
    </row>
    <row r="227" spans="2:7" x14ac:dyDescent="0.2">
      <c r="B227" s="20"/>
      <c r="C227" s="20"/>
      <c r="D227" s="20"/>
      <c r="E227" s="20"/>
      <c r="F227" s="20"/>
      <c r="G227" s="20"/>
    </row>
    <row r="228" spans="2:7" x14ac:dyDescent="0.2">
      <c r="B228" s="20"/>
      <c r="C228" s="20"/>
      <c r="D228" s="20"/>
      <c r="E228" s="20"/>
      <c r="F228" s="20"/>
      <c r="G228" s="20"/>
    </row>
    <row r="229" spans="2:7" x14ac:dyDescent="0.2">
      <c r="B229" s="20"/>
      <c r="C229" s="20"/>
      <c r="D229" s="20"/>
      <c r="E229" s="20"/>
      <c r="F229" s="20"/>
      <c r="G229" s="20"/>
    </row>
    <row r="230" spans="2:7" x14ac:dyDescent="0.2">
      <c r="B230" s="20"/>
      <c r="C230" s="20"/>
      <c r="D230" s="20"/>
      <c r="E230" s="20"/>
      <c r="F230" s="20"/>
      <c r="G230" s="20"/>
    </row>
    <row r="231" spans="2:7" x14ac:dyDescent="0.2">
      <c r="B231" s="20"/>
      <c r="C231" s="20"/>
      <c r="D231" s="20"/>
      <c r="E231" s="20"/>
      <c r="F231" s="20"/>
      <c r="G231" s="20"/>
    </row>
    <row r="232" spans="2:7" x14ac:dyDescent="0.2">
      <c r="B232" s="20"/>
      <c r="C232" s="20"/>
      <c r="D232" s="20"/>
      <c r="E232" s="20"/>
      <c r="F232" s="20"/>
      <c r="G232" s="20"/>
    </row>
    <row r="233" spans="2:7" x14ac:dyDescent="0.2">
      <c r="B233" s="20"/>
      <c r="C233" s="20"/>
      <c r="D233" s="20"/>
      <c r="E233" s="20"/>
      <c r="F233" s="20"/>
      <c r="G233" s="20"/>
    </row>
    <row r="234" spans="2:7" x14ac:dyDescent="0.2">
      <c r="B234" s="20"/>
      <c r="C234" s="20"/>
      <c r="D234" s="20"/>
      <c r="E234" s="20"/>
      <c r="F234" s="20"/>
      <c r="G234" s="20"/>
    </row>
    <row r="235" spans="2:7" x14ac:dyDescent="0.2">
      <c r="B235" s="20"/>
      <c r="C235" s="20"/>
      <c r="D235" s="20"/>
      <c r="E235" s="20"/>
      <c r="F235" s="20"/>
      <c r="G235" s="20"/>
    </row>
    <row r="236" spans="2:7" x14ac:dyDescent="0.2">
      <c r="B236" s="20"/>
      <c r="C236" s="20"/>
      <c r="D236" s="20"/>
      <c r="E236" s="20"/>
      <c r="F236" s="20"/>
      <c r="G236" s="20"/>
    </row>
    <row r="237" spans="2:7" x14ac:dyDescent="0.2">
      <c r="B237" s="20"/>
      <c r="C237" s="20"/>
      <c r="D237" s="20"/>
      <c r="E237" s="20"/>
      <c r="F237" s="20"/>
      <c r="G237" s="20"/>
    </row>
    <row r="238" spans="2:7" x14ac:dyDescent="0.2">
      <c r="B238" s="20"/>
      <c r="C238" s="20"/>
      <c r="D238" s="20"/>
      <c r="E238" s="20"/>
      <c r="F238" s="20"/>
      <c r="G238" s="20"/>
    </row>
    <row r="239" spans="2:7" x14ac:dyDescent="0.2">
      <c r="B239" s="20"/>
      <c r="C239" s="20"/>
      <c r="D239" s="20"/>
      <c r="E239" s="20"/>
      <c r="F239" s="20"/>
      <c r="G239" s="20"/>
    </row>
    <row r="240" spans="2:7" x14ac:dyDescent="0.2">
      <c r="B240" s="20"/>
      <c r="C240" s="20"/>
      <c r="D240" s="20"/>
      <c r="E240" s="20"/>
      <c r="F240" s="20"/>
      <c r="G240" s="20"/>
    </row>
    <row r="241" spans="2:7" x14ac:dyDescent="0.2">
      <c r="B241" s="20"/>
      <c r="C241" s="20"/>
      <c r="D241" s="20"/>
      <c r="E241" s="20"/>
      <c r="F241" s="20"/>
      <c r="G241" s="20"/>
    </row>
    <row r="242" spans="2:7" x14ac:dyDescent="0.2">
      <c r="B242" s="20"/>
      <c r="C242" s="20"/>
      <c r="D242" s="20"/>
      <c r="E242" s="20"/>
      <c r="F242" s="20"/>
      <c r="G242" s="20"/>
    </row>
    <row r="243" spans="2:7" x14ac:dyDescent="0.2">
      <c r="B243" s="20"/>
      <c r="C243" s="20"/>
      <c r="D243" s="20"/>
      <c r="E243" s="20"/>
      <c r="F243" s="20"/>
      <c r="G243" s="20"/>
    </row>
    <row r="244" spans="2:7" x14ac:dyDescent="0.2">
      <c r="B244" s="20"/>
      <c r="C244" s="20"/>
      <c r="D244" s="20"/>
      <c r="E244" s="20"/>
      <c r="F244" s="20"/>
      <c r="G244" s="20"/>
    </row>
    <row r="245" spans="2:7" x14ac:dyDescent="0.2">
      <c r="B245" s="20"/>
      <c r="C245" s="20"/>
      <c r="D245" s="20"/>
      <c r="E245" s="20"/>
      <c r="F245" s="20"/>
      <c r="G245" s="20"/>
    </row>
    <row r="246" spans="2:7" x14ac:dyDescent="0.2">
      <c r="B246" s="20"/>
      <c r="C246" s="20"/>
      <c r="D246" s="20"/>
      <c r="E246" s="20"/>
      <c r="F246" s="20"/>
      <c r="G246" s="20"/>
    </row>
    <row r="247" spans="2:7" x14ac:dyDescent="0.2">
      <c r="B247" s="20"/>
      <c r="C247" s="20"/>
      <c r="D247" s="20"/>
      <c r="E247" s="20"/>
      <c r="F247" s="20"/>
      <c r="G247" s="20"/>
    </row>
    <row r="248" spans="2:7" x14ac:dyDescent="0.2">
      <c r="B248" s="20"/>
      <c r="C248" s="20"/>
      <c r="D248" s="20"/>
      <c r="E248" s="20"/>
      <c r="F248" s="20"/>
      <c r="G248" s="20"/>
    </row>
    <row r="249" spans="2:7" x14ac:dyDescent="0.2">
      <c r="B249" s="20"/>
      <c r="C249" s="20"/>
      <c r="D249" s="20"/>
      <c r="E249" s="20"/>
      <c r="F249" s="20"/>
      <c r="G249" s="20"/>
    </row>
    <row r="250" spans="2:7" x14ac:dyDescent="0.2">
      <c r="B250" s="20"/>
      <c r="C250" s="20"/>
      <c r="D250" s="20"/>
      <c r="E250" s="20"/>
      <c r="F250" s="20"/>
      <c r="G250" s="20"/>
    </row>
    <row r="251" spans="2:7" x14ac:dyDescent="0.2">
      <c r="B251" s="20"/>
      <c r="C251" s="20"/>
      <c r="D251" s="20"/>
      <c r="E251" s="20"/>
      <c r="F251" s="20"/>
      <c r="G251" s="20"/>
    </row>
    <row r="252" spans="2:7" x14ac:dyDescent="0.2">
      <c r="B252" s="20"/>
      <c r="C252" s="20"/>
      <c r="D252" s="20"/>
      <c r="E252" s="20"/>
      <c r="F252" s="20"/>
      <c r="G252" s="20"/>
    </row>
    <row r="253" spans="2:7" x14ac:dyDescent="0.2">
      <c r="B253" s="20"/>
      <c r="C253" s="20"/>
      <c r="D253" s="20"/>
      <c r="E253" s="20"/>
      <c r="F253" s="20"/>
      <c r="G253" s="20"/>
    </row>
    <row r="254" spans="2:7" x14ac:dyDescent="0.2">
      <c r="B254" s="20"/>
      <c r="C254" s="20"/>
      <c r="D254" s="20"/>
      <c r="E254" s="20"/>
      <c r="F254" s="20"/>
      <c r="G254" s="20"/>
    </row>
    <row r="255" spans="2:7" x14ac:dyDescent="0.2">
      <c r="B255" s="20"/>
      <c r="C255" s="20"/>
      <c r="D255" s="20"/>
      <c r="E255" s="20"/>
      <c r="F255" s="20"/>
      <c r="G255" s="20"/>
    </row>
    <row r="256" spans="2:7" x14ac:dyDescent="0.2">
      <c r="B256" s="20"/>
      <c r="C256" s="20"/>
      <c r="D256" s="20"/>
      <c r="E256" s="20"/>
      <c r="F256" s="20"/>
      <c r="G256" s="20"/>
    </row>
    <row r="257" spans="2:7" x14ac:dyDescent="0.2">
      <c r="B257" s="20"/>
      <c r="C257" s="20"/>
      <c r="D257" s="20"/>
      <c r="E257" s="20"/>
      <c r="F257" s="20"/>
      <c r="G257" s="20"/>
    </row>
    <row r="258" spans="2:7" x14ac:dyDescent="0.2">
      <c r="B258" s="20"/>
      <c r="C258" s="20"/>
      <c r="D258" s="20"/>
      <c r="E258" s="20"/>
      <c r="F258" s="20"/>
      <c r="G258" s="20"/>
    </row>
    <row r="259" spans="2:7" x14ac:dyDescent="0.2">
      <c r="B259" s="20"/>
      <c r="C259" s="20"/>
      <c r="D259" s="20"/>
      <c r="E259" s="20"/>
      <c r="F259" s="20"/>
      <c r="G259" s="20"/>
    </row>
    <row r="260" spans="2:7" x14ac:dyDescent="0.2">
      <c r="B260" s="20"/>
      <c r="C260" s="20"/>
      <c r="D260" s="20"/>
      <c r="E260" s="20"/>
      <c r="F260" s="20"/>
      <c r="G260" s="20"/>
    </row>
    <row r="261" spans="2:7" x14ac:dyDescent="0.2">
      <c r="B261" s="20"/>
      <c r="C261" s="20"/>
      <c r="D261" s="20"/>
      <c r="E261" s="20"/>
      <c r="F261" s="20"/>
      <c r="G261" s="20"/>
    </row>
    <row r="262" spans="2:7" x14ac:dyDescent="0.2">
      <c r="B262" s="20"/>
      <c r="C262" s="20"/>
      <c r="D262" s="20"/>
      <c r="E262" s="20"/>
      <c r="F262" s="20"/>
      <c r="G262" s="20"/>
    </row>
    <row r="263" spans="2:7" x14ac:dyDescent="0.2">
      <c r="B263" s="20"/>
      <c r="C263" s="20"/>
      <c r="D263" s="20"/>
      <c r="E263" s="20"/>
      <c r="F263" s="20"/>
      <c r="G263" s="20"/>
    </row>
    <row r="264" spans="2:7" x14ac:dyDescent="0.2">
      <c r="B264" s="20"/>
      <c r="C264" s="20"/>
      <c r="D264" s="20"/>
      <c r="E264" s="20"/>
      <c r="F264" s="20"/>
      <c r="G264" s="20"/>
    </row>
    <row r="265" spans="2:7" x14ac:dyDescent="0.2">
      <c r="B265" s="20"/>
      <c r="C265" s="20"/>
      <c r="D265" s="20"/>
      <c r="E265" s="20"/>
      <c r="F265" s="20"/>
      <c r="G265" s="20"/>
    </row>
    <row r="266" spans="2:7" x14ac:dyDescent="0.2">
      <c r="B266" s="20"/>
      <c r="C266" s="20"/>
      <c r="D266" s="20"/>
      <c r="E266" s="20"/>
      <c r="F266" s="20"/>
      <c r="G266" s="20"/>
    </row>
    <row r="267" spans="2:7" x14ac:dyDescent="0.2">
      <c r="B267" s="20"/>
      <c r="C267" s="20"/>
      <c r="D267" s="20"/>
      <c r="E267" s="20"/>
      <c r="F267" s="20"/>
      <c r="G267" s="20"/>
    </row>
    <row r="268" spans="2:7" x14ac:dyDescent="0.2">
      <c r="B268" s="20"/>
      <c r="C268" s="20"/>
      <c r="D268" s="20"/>
      <c r="E268" s="20"/>
      <c r="F268" s="20"/>
      <c r="G268" s="20"/>
    </row>
    <row r="269" spans="2:7" x14ac:dyDescent="0.2">
      <c r="B269" s="20"/>
      <c r="C269" s="20"/>
      <c r="D269" s="20"/>
      <c r="E269" s="20"/>
      <c r="F269" s="20"/>
      <c r="G269" s="20"/>
    </row>
    <row r="270" spans="2:7" x14ac:dyDescent="0.2">
      <c r="B270" s="20"/>
      <c r="C270" s="20"/>
      <c r="D270" s="20"/>
      <c r="E270" s="20"/>
      <c r="F270" s="20"/>
      <c r="G270" s="20"/>
    </row>
    <row r="271" spans="2:7" x14ac:dyDescent="0.2">
      <c r="B271" s="20"/>
      <c r="C271" s="20"/>
      <c r="D271" s="20"/>
      <c r="E271" s="20"/>
      <c r="F271" s="20"/>
      <c r="G271" s="20"/>
    </row>
    <row r="272" spans="2:7" x14ac:dyDescent="0.2">
      <c r="B272" s="20"/>
      <c r="C272" s="20"/>
      <c r="D272" s="20"/>
      <c r="E272" s="20"/>
      <c r="F272" s="20"/>
      <c r="G272" s="20"/>
    </row>
    <row r="273" spans="2:7" x14ac:dyDescent="0.2">
      <c r="B273" s="20"/>
      <c r="C273" s="20"/>
      <c r="D273" s="20"/>
      <c r="E273" s="20"/>
      <c r="F273" s="20"/>
      <c r="G273" s="20"/>
    </row>
    <row r="274" spans="2:7" x14ac:dyDescent="0.2">
      <c r="B274" s="20"/>
      <c r="C274" s="20"/>
      <c r="D274" s="20"/>
      <c r="E274" s="20"/>
      <c r="F274" s="20"/>
      <c r="G274" s="20"/>
    </row>
    <row r="275" spans="2:7" x14ac:dyDescent="0.2">
      <c r="B275" s="20"/>
      <c r="C275" s="20"/>
      <c r="D275" s="20"/>
      <c r="E275" s="20"/>
      <c r="F275" s="20"/>
      <c r="G275" s="20"/>
    </row>
    <row r="276" spans="2:7" x14ac:dyDescent="0.2">
      <c r="B276" s="20"/>
      <c r="C276" s="20"/>
      <c r="D276" s="20"/>
      <c r="E276" s="20"/>
      <c r="F276" s="20"/>
      <c r="G276" s="20"/>
    </row>
    <row r="277" spans="2:7" x14ac:dyDescent="0.2">
      <c r="B277" s="20"/>
      <c r="C277" s="20"/>
      <c r="D277" s="20"/>
      <c r="E277" s="20"/>
      <c r="F277" s="20"/>
      <c r="G277" s="20"/>
    </row>
    <row r="278" spans="2:7" x14ac:dyDescent="0.2">
      <c r="B278" s="20"/>
      <c r="C278" s="20"/>
      <c r="D278" s="20"/>
      <c r="E278" s="20"/>
      <c r="F278" s="20"/>
      <c r="G278" s="20"/>
    </row>
    <row r="279" spans="2:7" x14ac:dyDescent="0.2">
      <c r="B279" s="20"/>
      <c r="C279" s="20"/>
      <c r="D279" s="20"/>
      <c r="E279" s="20"/>
      <c r="F279" s="20"/>
      <c r="G279" s="20"/>
    </row>
    <row r="280" spans="2:7" x14ac:dyDescent="0.2">
      <c r="B280" s="20"/>
      <c r="C280" s="20"/>
      <c r="D280" s="20"/>
      <c r="E280" s="20"/>
      <c r="F280" s="20"/>
      <c r="G280" s="20"/>
    </row>
    <row r="281" spans="2:7" x14ac:dyDescent="0.2">
      <c r="B281" s="20"/>
      <c r="C281" s="20"/>
      <c r="D281" s="20"/>
      <c r="E281" s="20"/>
      <c r="F281" s="20"/>
      <c r="G281" s="20"/>
    </row>
    <row r="282" spans="2:7" x14ac:dyDescent="0.2">
      <c r="B282" s="20"/>
      <c r="C282" s="20"/>
      <c r="D282" s="20"/>
      <c r="E282" s="20"/>
      <c r="F282" s="20"/>
      <c r="G282" s="20"/>
    </row>
    <row r="283" spans="2:7" x14ac:dyDescent="0.2">
      <c r="B283" s="20"/>
      <c r="C283" s="20"/>
      <c r="D283" s="20"/>
      <c r="E283" s="20"/>
      <c r="F283" s="20"/>
      <c r="G283" s="20"/>
    </row>
    <row r="284" spans="2:7" x14ac:dyDescent="0.2">
      <c r="B284" s="20"/>
      <c r="C284" s="20"/>
      <c r="D284" s="20"/>
      <c r="E284" s="20"/>
      <c r="F284" s="20"/>
      <c r="G284" s="20"/>
    </row>
    <row r="285" spans="2:7" x14ac:dyDescent="0.2">
      <c r="B285" s="20"/>
      <c r="C285" s="20"/>
      <c r="D285" s="20"/>
      <c r="E285" s="20"/>
      <c r="F285" s="20"/>
      <c r="G285" s="20"/>
    </row>
    <row r="286" spans="2:7" x14ac:dyDescent="0.2">
      <c r="B286" s="20"/>
      <c r="C286" s="20"/>
      <c r="D286" s="20"/>
      <c r="E286" s="20"/>
      <c r="F286" s="20"/>
      <c r="G286" s="20"/>
    </row>
    <row r="287" spans="2:7" x14ac:dyDescent="0.2">
      <c r="B287" s="20"/>
      <c r="C287" s="20"/>
      <c r="D287" s="20"/>
      <c r="E287" s="20"/>
      <c r="F287" s="20"/>
      <c r="G287" s="20"/>
    </row>
    <row r="288" spans="2:7" x14ac:dyDescent="0.2">
      <c r="B288" s="20"/>
      <c r="C288" s="20"/>
      <c r="D288" s="20"/>
      <c r="E288" s="20"/>
      <c r="F288" s="20"/>
      <c r="G288" s="20"/>
    </row>
    <row r="289" spans="2:7" x14ac:dyDescent="0.2">
      <c r="B289" s="20"/>
      <c r="C289" s="20"/>
      <c r="D289" s="20"/>
      <c r="E289" s="20"/>
      <c r="F289" s="20"/>
      <c r="G289" s="20"/>
    </row>
    <row r="290" spans="2:7" x14ac:dyDescent="0.2">
      <c r="B290" s="20"/>
      <c r="C290" s="20"/>
      <c r="D290" s="20"/>
      <c r="E290" s="20"/>
      <c r="F290" s="20"/>
      <c r="G290" s="20"/>
    </row>
    <row r="291" spans="2:7" x14ac:dyDescent="0.2">
      <c r="B291" s="20"/>
      <c r="C291" s="20"/>
      <c r="D291" s="20"/>
      <c r="E291" s="20"/>
      <c r="F291" s="20"/>
      <c r="G291" s="20"/>
    </row>
    <row r="292" spans="2:7" x14ac:dyDescent="0.2">
      <c r="B292" s="20"/>
      <c r="C292" s="20"/>
      <c r="D292" s="20"/>
      <c r="E292" s="20"/>
      <c r="F292" s="20"/>
      <c r="G292" s="20"/>
    </row>
    <row r="293" spans="2:7" x14ac:dyDescent="0.2">
      <c r="B293" s="20"/>
      <c r="C293" s="20"/>
      <c r="D293" s="20"/>
      <c r="E293" s="20"/>
      <c r="F293" s="20"/>
      <c r="G293" s="20"/>
    </row>
    <row r="294" spans="2:7" x14ac:dyDescent="0.2">
      <c r="B294" s="20"/>
      <c r="C294" s="20"/>
      <c r="D294" s="20"/>
      <c r="E294" s="20"/>
      <c r="F294" s="20"/>
      <c r="G294" s="20"/>
    </row>
    <row r="295" spans="2:7" x14ac:dyDescent="0.2">
      <c r="B295" s="20"/>
      <c r="C295" s="20"/>
      <c r="D295" s="20"/>
      <c r="E295" s="20"/>
      <c r="F295" s="20"/>
      <c r="G295" s="20"/>
    </row>
    <row r="296" spans="2:7" x14ac:dyDescent="0.2">
      <c r="B296" s="20"/>
      <c r="C296" s="20"/>
      <c r="D296" s="20"/>
      <c r="E296" s="20"/>
      <c r="F296" s="20"/>
      <c r="G296" s="20"/>
    </row>
    <row r="297" spans="2:7" x14ac:dyDescent="0.2">
      <c r="B297" s="20"/>
      <c r="C297" s="20"/>
      <c r="D297" s="20"/>
      <c r="E297" s="20"/>
      <c r="F297" s="20"/>
      <c r="G297" s="20"/>
    </row>
    <row r="298" spans="2:7" x14ac:dyDescent="0.2">
      <c r="B298" s="20"/>
      <c r="C298" s="20"/>
      <c r="D298" s="20"/>
      <c r="E298" s="20"/>
      <c r="F298" s="20"/>
      <c r="G298" s="20"/>
    </row>
    <row r="299" spans="2:7" x14ac:dyDescent="0.2">
      <c r="B299" s="20"/>
      <c r="C299" s="20"/>
      <c r="D299" s="20"/>
      <c r="E299" s="20"/>
      <c r="F299" s="20"/>
      <c r="G299" s="20"/>
    </row>
    <row r="300" spans="2:7" x14ac:dyDescent="0.2">
      <c r="B300" s="20"/>
      <c r="C300" s="20"/>
      <c r="D300" s="20"/>
      <c r="E300" s="20"/>
      <c r="F300" s="20"/>
      <c r="G300" s="20"/>
    </row>
    <row r="301" spans="2:7" x14ac:dyDescent="0.2">
      <c r="B301" s="20"/>
      <c r="C301" s="20"/>
      <c r="D301" s="20"/>
      <c r="E301" s="20"/>
      <c r="F301" s="20"/>
      <c r="G301" s="20"/>
    </row>
    <row r="302" spans="2:7" x14ac:dyDescent="0.2">
      <c r="B302" s="20"/>
      <c r="C302" s="20"/>
      <c r="D302" s="20"/>
      <c r="E302" s="20"/>
      <c r="F302" s="20"/>
      <c r="G302" s="20"/>
    </row>
    <row r="303" spans="2:7" x14ac:dyDescent="0.2">
      <c r="B303" s="20"/>
      <c r="C303" s="20"/>
      <c r="D303" s="20"/>
      <c r="E303" s="20"/>
      <c r="F303" s="20"/>
      <c r="G303" s="20"/>
    </row>
    <row r="304" spans="2:7" x14ac:dyDescent="0.2">
      <c r="B304" s="20"/>
      <c r="C304" s="20"/>
      <c r="D304" s="20"/>
      <c r="E304" s="20"/>
      <c r="F304" s="20"/>
      <c r="G304" s="20"/>
    </row>
    <row r="305" spans="2:7" x14ac:dyDescent="0.2">
      <c r="B305" s="20"/>
      <c r="C305" s="20"/>
      <c r="D305" s="20"/>
      <c r="E305" s="20"/>
      <c r="F305" s="20"/>
      <c r="G305" s="20"/>
    </row>
    <row r="306" spans="2:7" x14ac:dyDescent="0.2">
      <c r="B306" s="20"/>
      <c r="C306" s="20"/>
      <c r="D306" s="20"/>
      <c r="E306" s="20"/>
      <c r="F306" s="20"/>
      <c r="G306" s="20"/>
    </row>
    <row r="307" spans="2:7" x14ac:dyDescent="0.2">
      <c r="B307" s="20"/>
      <c r="C307" s="20"/>
      <c r="D307" s="20"/>
      <c r="E307" s="20"/>
      <c r="F307" s="20"/>
      <c r="G307" s="20"/>
    </row>
    <row r="308" spans="2:7" x14ac:dyDescent="0.2">
      <c r="B308" s="20"/>
      <c r="C308" s="20"/>
      <c r="D308" s="20"/>
      <c r="E308" s="20"/>
      <c r="F308" s="20"/>
      <c r="G308" s="20"/>
    </row>
    <row r="309" spans="2:7" x14ac:dyDescent="0.2">
      <c r="B309" s="20"/>
      <c r="C309" s="20"/>
      <c r="D309" s="20"/>
      <c r="E309" s="20"/>
      <c r="F309" s="20"/>
      <c r="G309" s="20"/>
    </row>
    <row r="310" spans="2:7" x14ac:dyDescent="0.2">
      <c r="B310" s="20"/>
      <c r="C310" s="20"/>
      <c r="D310" s="20"/>
      <c r="E310" s="20"/>
      <c r="F310" s="20"/>
      <c r="G310" s="20"/>
    </row>
    <row r="311" spans="2:7" x14ac:dyDescent="0.2">
      <c r="B311" s="20"/>
      <c r="C311" s="20"/>
      <c r="D311" s="20"/>
      <c r="E311" s="20"/>
      <c r="F311" s="20"/>
      <c r="G311" s="20"/>
    </row>
    <row r="312" spans="2:7" x14ac:dyDescent="0.2">
      <c r="B312" s="20"/>
      <c r="C312" s="20"/>
      <c r="D312" s="20"/>
      <c r="E312" s="20"/>
      <c r="F312" s="20"/>
      <c r="G312" s="20"/>
    </row>
    <row r="313" spans="2:7" x14ac:dyDescent="0.2">
      <c r="B313" s="20"/>
      <c r="C313" s="20"/>
      <c r="D313" s="20"/>
      <c r="E313" s="20"/>
      <c r="F313" s="20"/>
      <c r="G313" s="20"/>
    </row>
    <row r="314" spans="2:7" x14ac:dyDescent="0.2">
      <c r="B314" s="20"/>
      <c r="C314" s="20"/>
      <c r="D314" s="20"/>
      <c r="E314" s="20"/>
      <c r="F314" s="20"/>
      <c r="G314" s="20"/>
    </row>
    <row r="315" spans="2:7" x14ac:dyDescent="0.2">
      <c r="B315" s="20"/>
      <c r="C315" s="20"/>
      <c r="D315" s="20"/>
      <c r="E315" s="20"/>
      <c r="F315" s="20"/>
      <c r="G315" s="20"/>
    </row>
    <row r="316" spans="2:7" x14ac:dyDescent="0.2">
      <c r="B316" s="20"/>
      <c r="C316" s="20"/>
      <c r="D316" s="20"/>
      <c r="E316" s="20"/>
      <c r="F316" s="20"/>
      <c r="G316" s="20"/>
    </row>
    <row r="317" spans="2:7" x14ac:dyDescent="0.2">
      <c r="B317" s="20"/>
      <c r="C317" s="20"/>
      <c r="D317" s="20"/>
      <c r="E317" s="20"/>
      <c r="F317" s="20"/>
      <c r="G317" s="20"/>
    </row>
    <row r="318" spans="2:7" x14ac:dyDescent="0.2">
      <c r="B318" s="20"/>
      <c r="C318" s="20"/>
      <c r="D318" s="20"/>
      <c r="E318" s="20"/>
      <c r="F318" s="20"/>
      <c r="G318" s="20"/>
    </row>
    <row r="319" spans="2:7" x14ac:dyDescent="0.2">
      <c r="B319" s="20"/>
      <c r="C319" s="20"/>
      <c r="D319" s="20"/>
      <c r="E319" s="20"/>
      <c r="F319" s="20"/>
      <c r="G319" s="20"/>
    </row>
    <row r="320" spans="2:7" x14ac:dyDescent="0.2">
      <c r="B320" s="20"/>
      <c r="C320" s="20"/>
      <c r="D320" s="20"/>
      <c r="E320" s="20"/>
      <c r="F320" s="20"/>
      <c r="G320" s="20"/>
    </row>
    <row r="321" spans="2:7" x14ac:dyDescent="0.2">
      <c r="B321" s="20"/>
      <c r="C321" s="20"/>
      <c r="D321" s="20"/>
      <c r="E321" s="20"/>
      <c r="F321" s="20"/>
      <c r="G321" s="20"/>
    </row>
    <row r="322" spans="2:7" x14ac:dyDescent="0.2">
      <c r="B322" s="20"/>
      <c r="C322" s="20"/>
      <c r="D322" s="20"/>
      <c r="E322" s="20"/>
      <c r="F322" s="20"/>
      <c r="G322" s="20"/>
    </row>
    <row r="323" spans="2:7" x14ac:dyDescent="0.2">
      <c r="B323" s="20"/>
      <c r="C323" s="20"/>
      <c r="D323" s="20"/>
      <c r="E323" s="20"/>
      <c r="F323" s="20"/>
      <c r="G323" s="20"/>
    </row>
    <row r="324" spans="2:7" x14ac:dyDescent="0.2">
      <c r="B324" s="20"/>
      <c r="C324" s="20"/>
      <c r="D324" s="20"/>
      <c r="E324" s="20"/>
      <c r="F324" s="20"/>
      <c r="G324" s="20"/>
    </row>
    <row r="325" spans="2:7" x14ac:dyDescent="0.2">
      <c r="B325" s="20"/>
      <c r="C325" s="20"/>
      <c r="D325" s="20"/>
      <c r="E325" s="20"/>
      <c r="F325" s="20"/>
      <c r="G325" s="20"/>
    </row>
    <row r="326" spans="2:7" x14ac:dyDescent="0.2">
      <c r="B326" s="20"/>
      <c r="C326" s="20"/>
      <c r="D326" s="20"/>
      <c r="E326" s="20"/>
      <c r="F326" s="20"/>
      <c r="G326" s="20"/>
    </row>
    <row r="327" spans="2:7" x14ac:dyDescent="0.2">
      <c r="B327" s="20"/>
      <c r="C327" s="20"/>
      <c r="D327" s="20"/>
      <c r="E327" s="20"/>
      <c r="F327" s="20"/>
      <c r="G327" s="20"/>
    </row>
    <row r="328" spans="2:7" x14ac:dyDescent="0.2">
      <c r="B328" s="20"/>
      <c r="C328" s="20"/>
      <c r="D328" s="20"/>
      <c r="E328" s="20"/>
      <c r="F328" s="20"/>
      <c r="G328" s="20"/>
    </row>
    <row r="329" spans="2:7" x14ac:dyDescent="0.2">
      <c r="B329" s="20"/>
      <c r="C329" s="20"/>
      <c r="D329" s="20"/>
      <c r="E329" s="20"/>
      <c r="F329" s="20"/>
      <c r="G329" s="20"/>
    </row>
    <row r="330" spans="2:7" x14ac:dyDescent="0.2">
      <c r="B330" s="20"/>
      <c r="C330" s="20"/>
      <c r="D330" s="20"/>
      <c r="E330" s="20"/>
      <c r="F330" s="20"/>
      <c r="G330" s="20"/>
    </row>
    <row r="331" spans="2:7" x14ac:dyDescent="0.2">
      <c r="B331" s="20"/>
      <c r="C331" s="20"/>
      <c r="D331" s="20"/>
      <c r="E331" s="20"/>
      <c r="F331" s="20"/>
      <c r="G331" s="20"/>
    </row>
    <row r="332" spans="2:7" x14ac:dyDescent="0.2">
      <c r="B332" s="20"/>
      <c r="C332" s="20"/>
      <c r="D332" s="20"/>
      <c r="E332" s="20"/>
      <c r="F332" s="20"/>
      <c r="G332" s="20"/>
    </row>
    <row r="333" spans="2:7" x14ac:dyDescent="0.2">
      <c r="B333" s="20"/>
      <c r="C333" s="20"/>
      <c r="D333" s="20"/>
      <c r="E333" s="20"/>
      <c r="F333" s="20"/>
      <c r="G333" s="20"/>
    </row>
    <row r="334" spans="2:7" x14ac:dyDescent="0.2">
      <c r="B334" s="20"/>
      <c r="C334" s="20"/>
      <c r="D334" s="20"/>
      <c r="E334" s="20"/>
      <c r="F334" s="20"/>
      <c r="G334" s="20"/>
    </row>
    <row r="335" spans="2:7" x14ac:dyDescent="0.2">
      <c r="B335" s="20"/>
      <c r="C335" s="20"/>
      <c r="D335" s="20"/>
      <c r="E335" s="20"/>
      <c r="F335" s="20"/>
      <c r="G335" s="20"/>
    </row>
    <row r="336" spans="2:7" x14ac:dyDescent="0.2">
      <c r="B336" s="20"/>
      <c r="C336" s="20"/>
      <c r="D336" s="20"/>
      <c r="E336" s="20"/>
      <c r="F336" s="20"/>
      <c r="G336" s="20"/>
    </row>
    <row r="337" spans="2:7" x14ac:dyDescent="0.2">
      <c r="B337" s="20"/>
      <c r="C337" s="20"/>
      <c r="D337" s="20"/>
      <c r="E337" s="20"/>
      <c r="F337" s="20"/>
      <c r="G337" s="20"/>
    </row>
    <row r="338" spans="2:7" x14ac:dyDescent="0.2">
      <c r="B338" s="20"/>
      <c r="C338" s="20"/>
      <c r="D338" s="20"/>
      <c r="E338" s="20"/>
      <c r="F338" s="20"/>
      <c r="G338" s="20"/>
    </row>
    <row r="339" spans="2:7" x14ac:dyDescent="0.2">
      <c r="B339" s="20"/>
      <c r="C339" s="20"/>
      <c r="D339" s="20"/>
      <c r="E339" s="20"/>
      <c r="F339" s="20"/>
      <c r="G339" s="20"/>
    </row>
    <row r="340" spans="2:7" x14ac:dyDescent="0.2">
      <c r="B340" s="20"/>
      <c r="C340" s="20"/>
      <c r="D340" s="20"/>
      <c r="E340" s="20"/>
      <c r="F340" s="20"/>
      <c r="G340" s="20"/>
    </row>
    <row r="341" spans="2:7" x14ac:dyDescent="0.2">
      <c r="B341" s="20"/>
      <c r="C341" s="20"/>
      <c r="D341" s="20"/>
      <c r="E341" s="20"/>
      <c r="F341" s="20"/>
      <c r="G341" s="20"/>
    </row>
    <row r="342" spans="2:7" x14ac:dyDescent="0.2">
      <c r="B342" s="20"/>
      <c r="C342" s="20"/>
      <c r="D342" s="20"/>
      <c r="E342" s="20"/>
      <c r="F342" s="20"/>
      <c r="G342" s="20"/>
    </row>
    <row r="343" spans="2:7" x14ac:dyDescent="0.2">
      <c r="B343" s="20"/>
      <c r="C343" s="20"/>
      <c r="D343" s="20"/>
      <c r="E343" s="20"/>
      <c r="F343" s="20"/>
      <c r="G343" s="20"/>
    </row>
    <row r="344" spans="2:7" x14ac:dyDescent="0.2">
      <c r="B344" s="20"/>
      <c r="C344" s="20"/>
      <c r="D344" s="20"/>
      <c r="E344" s="20"/>
      <c r="F344" s="20"/>
      <c r="G344" s="20"/>
    </row>
    <row r="345" spans="2:7" x14ac:dyDescent="0.2">
      <c r="B345" s="20"/>
      <c r="C345" s="20"/>
      <c r="D345" s="20"/>
      <c r="E345" s="20"/>
      <c r="F345" s="20"/>
      <c r="G345" s="20"/>
    </row>
    <row r="346" spans="2:7" x14ac:dyDescent="0.2">
      <c r="B346" s="20"/>
      <c r="C346" s="20"/>
      <c r="D346" s="20"/>
      <c r="E346" s="20"/>
      <c r="F346" s="20"/>
      <c r="G346" s="20"/>
    </row>
    <row r="347" spans="2:7" x14ac:dyDescent="0.2">
      <c r="B347" s="20"/>
      <c r="C347" s="20"/>
      <c r="D347" s="20"/>
      <c r="E347" s="20"/>
      <c r="F347" s="20"/>
      <c r="G347" s="20"/>
    </row>
    <row r="348" spans="2:7" x14ac:dyDescent="0.2">
      <c r="B348" s="20"/>
      <c r="C348" s="20"/>
      <c r="D348" s="20"/>
      <c r="E348" s="20"/>
      <c r="F348" s="20"/>
      <c r="G348" s="20"/>
    </row>
    <row r="349" spans="2:7" x14ac:dyDescent="0.2">
      <c r="B349" s="20"/>
      <c r="C349" s="20"/>
      <c r="D349" s="20"/>
      <c r="E349" s="20"/>
      <c r="F349" s="20"/>
      <c r="G349" s="20"/>
    </row>
    <row r="350" spans="2:7" x14ac:dyDescent="0.2">
      <c r="B350" s="20"/>
      <c r="C350" s="20"/>
      <c r="D350" s="20"/>
      <c r="E350" s="20"/>
      <c r="F350" s="20"/>
      <c r="G350" s="20"/>
    </row>
    <row r="351" spans="2:7" x14ac:dyDescent="0.2">
      <c r="B351" s="20"/>
      <c r="C351" s="20"/>
      <c r="D351" s="20"/>
      <c r="E351" s="20"/>
      <c r="F351" s="20"/>
      <c r="G351" s="20"/>
    </row>
    <row r="352" spans="2:7" x14ac:dyDescent="0.2">
      <c r="B352" s="20"/>
      <c r="C352" s="20"/>
      <c r="D352" s="20"/>
      <c r="E352" s="20"/>
      <c r="F352" s="20"/>
      <c r="G352" s="20"/>
    </row>
    <row r="353" spans="2:7" x14ac:dyDescent="0.2">
      <c r="B353" s="20"/>
      <c r="C353" s="20"/>
      <c r="D353" s="20"/>
      <c r="E353" s="20"/>
      <c r="F353" s="20"/>
      <c r="G353" s="20"/>
    </row>
    <row r="354" spans="2:7" x14ac:dyDescent="0.2">
      <c r="B354" s="20"/>
      <c r="C354" s="20"/>
      <c r="D354" s="20"/>
      <c r="E354" s="20"/>
      <c r="F354" s="20"/>
      <c r="G354" s="20"/>
    </row>
    <row r="355" spans="2:7" x14ac:dyDescent="0.2">
      <c r="B355" s="20"/>
      <c r="C355" s="20"/>
      <c r="D355" s="20"/>
      <c r="E355" s="20"/>
      <c r="F355" s="20"/>
      <c r="G355" s="20"/>
    </row>
    <row r="356" spans="2:7" x14ac:dyDescent="0.2">
      <c r="B356" s="20"/>
      <c r="C356" s="20"/>
      <c r="D356" s="20"/>
      <c r="E356" s="20"/>
      <c r="F356" s="20"/>
      <c r="G356" s="20"/>
    </row>
    <row r="357" spans="2:7" x14ac:dyDescent="0.2">
      <c r="B357" s="20"/>
      <c r="C357" s="20"/>
      <c r="D357" s="20"/>
      <c r="E357" s="20"/>
      <c r="F357" s="20"/>
      <c r="G357" s="20"/>
    </row>
    <row r="358" spans="2:7" x14ac:dyDescent="0.2">
      <c r="B358" s="20"/>
      <c r="C358" s="20"/>
      <c r="D358" s="20"/>
      <c r="E358" s="20"/>
      <c r="F358" s="20"/>
      <c r="G358" s="20"/>
    </row>
    <row r="359" spans="2:7" x14ac:dyDescent="0.2">
      <c r="B359" s="20"/>
      <c r="C359" s="20"/>
      <c r="D359" s="20"/>
      <c r="E359" s="20"/>
      <c r="F359" s="20"/>
      <c r="G359" s="20"/>
    </row>
    <row r="360" spans="2:7" x14ac:dyDescent="0.2">
      <c r="B360" s="20"/>
      <c r="C360" s="20"/>
      <c r="D360" s="20"/>
      <c r="E360" s="20"/>
      <c r="F360" s="20"/>
      <c r="G360" s="20"/>
    </row>
    <row r="361" spans="2:7" x14ac:dyDescent="0.2">
      <c r="B361" s="20"/>
      <c r="C361" s="20"/>
      <c r="D361" s="20"/>
      <c r="E361" s="20"/>
      <c r="F361" s="20"/>
      <c r="G361" s="20"/>
    </row>
    <row r="362" spans="2:7" x14ac:dyDescent="0.2">
      <c r="B362" s="20"/>
      <c r="C362" s="20"/>
      <c r="D362" s="20"/>
      <c r="E362" s="20"/>
      <c r="F362" s="20"/>
      <c r="G362" s="20"/>
    </row>
    <row r="363" spans="2:7" x14ac:dyDescent="0.2">
      <c r="B363" s="20"/>
      <c r="C363" s="20"/>
      <c r="D363" s="20"/>
      <c r="E363" s="20"/>
      <c r="F363" s="20"/>
      <c r="G363" s="20"/>
    </row>
    <row r="364" spans="2:7" x14ac:dyDescent="0.2">
      <c r="B364" s="20"/>
      <c r="C364" s="20"/>
      <c r="D364" s="20"/>
      <c r="E364" s="20"/>
      <c r="F364" s="20"/>
      <c r="G364" s="20"/>
    </row>
    <row r="365" spans="2:7" x14ac:dyDescent="0.2">
      <c r="B365" s="20"/>
      <c r="C365" s="20"/>
      <c r="D365" s="20"/>
      <c r="E365" s="20"/>
      <c r="F365" s="20"/>
      <c r="G365" s="20"/>
    </row>
    <row r="366" spans="2:7" x14ac:dyDescent="0.2">
      <c r="B366" s="20"/>
      <c r="C366" s="20"/>
      <c r="D366" s="20"/>
      <c r="E366" s="20"/>
      <c r="F366" s="20"/>
      <c r="G366" s="20"/>
    </row>
    <row r="367" spans="2:7" x14ac:dyDescent="0.2">
      <c r="B367" s="20"/>
      <c r="C367" s="20"/>
      <c r="D367" s="20"/>
      <c r="E367" s="20"/>
      <c r="F367" s="20"/>
      <c r="G367" s="20"/>
    </row>
    <row r="368" spans="2:7" x14ac:dyDescent="0.2">
      <c r="B368" s="20"/>
      <c r="C368" s="20"/>
      <c r="D368" s="20"/>
      <c r="E368" s="20"/>
      <c r="F368" s="20"/>
      <c r="G368" s="20"/>
    </row>
    <row r="369" spans="2:7" x14ac:dyDescent="0.2">
      <c r="B369" s="20"/>
      <c r="C369" s="20"/>
      <c r="D369" s="20"/>
      <c r="E369" s="20"/>
      <c r="F369" s="20"/>
      <c r="G369" s="20"/>
    </row>
    <row r="370" spans="2:7" x14ac:dyDescent="0.2">
      <c r="B370" s="20"/>
      <c r="C370" s="20"/>
      <c r="D370" s="20"/>
      <c r="E370" s="20"/>
      <c r="F370" s="20"/>
      <c r="G370" s="20"/>
    </row>
    <row r="371" spans="2:7" x14ac:dyDescent="0.2">
      <c r="B371" s="20"/>
      <c r="C371" s="20"/>
      <c r="D371" s="20"/>
      <c r="E371" s="20"/>
      <c r="F371" s="20"/>
      <c r="G371" s="20"/>
    </row>
    <row r="372" spans="2:7" x14ac:dyDescent="0.2">
      <c r="B372" s="20"/>
      <c r="C372" s="20"/>
      <c r="D372" s="20"/>
      <c r="E372" s="20"/>
      <c r="F372" s="20"/>
      <c r="G372" s="20"/>
    </row>
    <row r="373" spans="2:7" x14ac:dyDescent="0.2">
      <c r="B373" s="20"/>
      <c r="C373" s="20"/>
      <c r="D373" s="20"/>
      <c r="E373" s="20"/>
      <c r="F373" s="20"/>
      <c r="G373" s="20"/>
    </row>
    <row r="374" spans="2:7" x14ac:dyDescent="0.2">
      <c r="B374" s="20"/>
      <c r="C374" s="20"/>
      <c r="D374" s="20"/>
      <c r="E374" s="20"/>
      <c r="F374" s="20"/>
      <c r="G374" s="20"/>
    </row>
    <row r="375" spans="2:7" x14ac:dyDescent="0.2">
      <c r="B375" s="20"/>
      <c r="C375" s="20"/>
      <c r="D375" s="20"/>
      <c r="E375" s="20"/>
      <c r="F375" s="20"/>
      <c r="G375" s="20"/>
    </row>
    <row r="376" spans="2:7" x14ac:dyDescent="0.2">
      <c r="B376" s="20"/>
      <c r="C376" s="20"/>
      <c r="D376" s="20"/>
      <c r="E376" s="20"/>
      <c r="F376" s="20"/>
      <c r="G376" s="20"/>
    </row>
    <row r="377" spans="2:7" x14ac:dyDescent="0.2">
      <c r="B377" s="20"/>
      <c r="C377" s="20"/>
      <c r="D377" s="20"/>
      <c r="E377" s="20"/>
      <c r="F377" s="20"/>
      <c r="G377" s="20"/>
    </row>
    <row r="378" spans="2:7" x14ac:dyDescent="0.2">
      <c r="B378" s="20"/>
      <c r="C378" s="20"/>
      <c r="D378" s="20"/>
      <c r="E378" s="20"/>
      <c r="F378" s="20"/>
      <c r="G378" s="20"/>
    </row>
    <row r="379" spans="2:7" x14ac:dyDescent="0.2">
      <c r="B379" s="20"/>
      <c r="C379" s="20"/>
      <c r="D379" s="20"/>
      <c r="E379" s="20"/>
      <c r="F379" s="20"/>
      <c r="G379" s="20"/>
    </row>
    <row r="380" spans="2:7" x14ac:dyDescent="0.2">
      <c r="B380" s="20"/>
      <c r="C380" s="20"/>
      <c r="D380" s="20"/>
      <c r="E380" s="20"/>
      <c r="F380" s="20"/>
      <c r="G380" s="20"/>
    </row>
    <row r="381" spans="2:7" x14ac:dyDescent="0.2">
      <c r="B381" s="20"/>
      <c r="C381" s="20"/>
      <c r="D381" s="20"/>
      <c r="E381" s="20"/>
      <c r="F381" s="20"/>
      <c r="G381" s="20"/>
    </row>
    <row r="382" spans="2:7" x14ac:dyDescent="0.2">
      <c r="B382" s="20"/>
      <c r="C382" s="20"/>
      <c r="D382" s="20"/>
      <c r="E382" s="20"/>
      <c r="F382" s="20"/>
      <c r="G382" s="20"/>
    </row>
    <row r="383" spans="2:7" x14ac:dyDescent="0.2">
      <c r="B383" s="20"/>
      <c r="C383" s="20"/>
      <c r="D383" s="20"/>
      <c r="E383" s="20"/>
      <c r="F383" s="20"/>
      <c r="G383" s="20"/>
    </row>
    <row r="384" spans="2:7" x14ac:dyDescent="0.2">
      <c r="B384" s="20"/>
      <c r="C384" s="20"/>
      <c r="D384" s="20"/>
      <c r="E384" s="20"/>
      <c r="F384" s="20"/>
      <c r="G384" s="20"/>
    </row>
    <row r="385" spans="2:7" x14ac:dyDescent="0.2">
      <c r="B385" s="20"/>
      <c r="C385" s="20"/>
      <c r="D385" s="20"/>
      <c r="E385" s="20"/>
      <c r="F385" s="20"/>
      <c r="G385" s="20"/>
    </row>
    <row r="386" spans="2:7" x14ac:dyDescent="0.2">
      <c r="B386" s="20"/>
      <c r="C386" s="20"/>
      <c r="D386" s="20"/>
      <c r="E386" s="20"/>
      <c r="F386" s="20"/>
      <c r="G386" s="20"/>
    </row>
    <row r="387" spans="2:7" x14ac:dyDescent="0.2">
      <c r="B387" s="20"/>
      <c r="C387" s="20"/>
      <c r="D387" s="20"/>
      <c r="E387" s="20"/>
      <c r="F387" s="20"/>
      <c r="G387" s="20"/>
    </row>
    <row r="388" spans="2:7" x14ac:dyDescent="0.2">
      <c r="B388" s="20"/>
      <c r="C388" s="20"/>
      <c r="D388" s="20"/>
      <c r="E388" s="20"/>
      <c r="F388" s="20"/>
      <c r="G388" s="20"/>
    </row>
    <row r="389" spans="2:7" x14ac:dyDescent="0.2">
      <c r="B389" s="20"/>
      <c r="C389" s="20"/>
      <c r="D389" s="20"/>
      <c r="E389" s="20"/>
      <c r="F389" s="20"/>
      <c r="G389" s="20"/>
    </row>
    <row r="390" spans="2:7" x14ac:dyDescent="0.2">
      <c r="B390" s="20"/>
      <c r="C390" s="20"/>
      <c r="D390" s="20"/>
      <c r="E390" s="20"/>
      <c r="F390" s="20"/>
      <c r="G390" s="20"/>
    </row>
    <row r="391" spans="2:7" x14ac:dyDescent="0.2">
      <c r="B391" s="20"/>
      <c r="C391" s="20"/>
      <c r="D391" s="20"/>
      <c r="E391" s="20"/>
      <c r="F391" s="20"/>
      <c r="G391" s="20"/>
    </row>
    <row r="392" spans="2:7" x14ac:dyDescent="0.2">
      <c r="B392" s="20"/>
      <c r="C392" s="20"/>
      <c r="D392" s="20"/>
      <c r="E392" s="20"/>
      <c r="F392" s="20"/>
      <c r="G392" s="20"/>
    </row>
    <row r="393" spans="2:7" x14ac:dyDescent="0.2">
      <c r="B393" s="20"/>
      <c r="C393" s="20"/>
      <c r="D393" s="20"/>
      <c r="E393" s="20"/>
      <c r="F393" s="20"/>
      <c r="G393" s="20"/>
    </row>
    <row r="394" spans="2:7" x14ac:dyDescent="0.2">
      <c r="B394" s="20"/>
      <c r="C394" s="20"/>
      <c r="D394" s="20"/>
      <c r="E394" s="20"/>
      <c r="F394" s="20"/>
      <c r="G394" s="20"/>
    </row>
    <row r="395" spans="2:7" x14ac:dyDescent="0.2">
      <c r="B395" s="20"/>
      <c r="C395" s="20"/>
      <c r="D395" s="20"/>
      <c r="E395" s="20"/>
      <c r="F395" s="20"/>
      <c r="G395" s="20"/>
    </row>
    <row r="396" spans="2:7" x14ac:dyDescent="0.2">
      <c r="B396" s="20"/>
      <c r="C396" s="20"/>
      <c r="D396" s="20"/>
      <c r="E396" s="20"/>
      <c r="F396" s="20"/>
      <c r="G396" s="20"/>
    </row>
    <row r="397" spans="2:7" x14ac:dyDescent="0.2">
      <c r="B397" s="20"/>
      <c r="C397" s="20"/>
      <c r="D397" s="20"/>
      <c r="E397" s="20"/>
      <c r="F397" s="20"/>
      <c r="G397" s="20"/>
    </row>
    <row r="398" spans="2:7" x14ac:dyDescent="0.2">
      <c r="B398" s="20"/>
      <c r="C398" s="20"/>
      <c r="D398" s="20"/>
      <c r="E398" s="20"/>
      <c r="F398" s="20"/>
      <c r="G398" s="20"/>
    </row>
    <row r="399" spans="2:7" x14ac:dyDescent="0.2">
      <c r="B399" s="20"/>
      <c r="C399" s="20"/>
      <c r="D399" s="20"/>
      <c r="E399" s="20"/>
      <c r="F399" s="20"/>
      <c r="G399" s="20"/>
    </row>
    <row r="400" spans="2:7" x14ac:dyDescent="0.2">
      <c r="B400" s="20"/>
      <c r="C400" s="20"/>
      <c r="D400" s="20"/>
      <c r="E400" s="20"/>
      <c r="F400" s="20"/>
      <c r="G400" s="20"/>
    </row>
    <row r="401" spans="2:7" x14ac:dyDescent="0.2">
      <c r="B401" s="20"/>
      <c r="C401" s="20"/>
      <c r="D401" s="20"/>
      <c r="E401" s="20"/>
      <c r="F401" s="20"/>
      <c r="G401" s="20"/>
    </row>
    <row r="402" spans="2:7" x14ac:dyDescent="0.2">
      <c r="B402" s="20"/>
      <c r="C402" s="20"/>
      <c r="D402" s="20"/>
      <c r="E402" s="20"/>
      <c r="F402" s="20"/>
      <c r="G402" s="20"/>
    </row>
    <row r="403" spans="2:7" x14ac:dyDescent="0.2">
      <c r="B403" s="20"/>
      <c r="C403" s="20"/>
      <c r="D403" s="20"/>
      <c r="E403" s="20"/>
      <c r="F403" s="20"/>
      <c r="G403" s="20"/>
    </row>
    <row r="404" spans="2:7" x14ac:dyDescent="0.2">
      <c r="B404" s="20"/>
      <c r="C404" s="20"/>
      <c r="D404" s="20"/>
      <c r="E404" s="20"/>
      <c r="F404" s="20"/>
      <c r="G404" s="20"/>
    </row>
    <row r="405" spans="2:7" x14ac:dyDescent="0.2">
      <c r="B405" s="20"/>
      <c r="C405" s="20"/>
      <c r="D405" s="20"/>
      <c r="E405" s="20"/>
      <c r="F405" s="20"/>
      <c r="G405" s="20"/>
    </row>
    <row r="406" spans="2:7" x14ac:dyDescent="0.2">
      <c r="B406" s="20"/>
      <c r="C406" s="20"/>
      <c r="D406" s="20"/>
      <c r="E406" s="20"/>
      <c r="F406" s="20"/>
      <c r="G406" s="20"/>
    </row>
    <row r="407" spans="2:7" x14ac:dyDescent="0.2">
      <c r="B407" s="20"/>
      <c r="C407" s="20"/>
      <c r="D407" s="20"/>
      <c r="E407" s="20"/>
      <c r="F407" s="20"/>
      <c r="G407" s="20"/>
    </row>
    <row r="408" spans="2:7" x14ac:dyDescent="0.2">
      <c r="B408" s="20"/>
      <c r="C408" s="20"/>
      <c r="D408" s="20"/>
      <c r="E408" s="20"/>
      <c r="F408" s="20"/>
      <c r="G408" s="20"/>
    </row>
    <row r="409" spans="2:7" x14ac:dyDescent="0.2">
      <c r="B409" s="20"/>
      <c r="C409" s="20"/>
      <c r="D409" s="20"/>
      <c r="E409" s="20"/>
      <c r="F409" s="20"/>
      <c r="G409" s="20"/>
    </row>
    <row r="410" spans="2:7" x14ac:dyDescent="0.2">
      <c r="B410" s="20"/>
      <c r="C410" s="20"/>
      <c r="D410" s="20"/>
      <c r="E410" s="20"/>
      <c r="F410" s="20"/>
      <c r="G410" s="20"/>
    </row>
    <row r="411" spans="2:7" x14ac:dyDescent="0.2">
      <c r="B411" s="20"/>
      <c r="C411" s="20"/>
      <c r="D411" s="20"/>
      <c r="E411" s="20"/>
      <c r="F411" s="20"/>
      <c r="G411" s="20"/>
    </row>
    <row r="412" spans="2:7" x14ac:dyDescent="0.2">
      <c r="B412" s="20"/>
      <c r="C412" s="20"/>
      <c r="D412" s="20"/>
      <c r="E412" s="20"/>
      <c r="F412" s="20"/>
      <c r="G412" s="20"/>
    </row>
    <row r="413" spans="2:7" x14ac:dyDescent="0.2">
      <c r="B413" s="20"/>
      <c r="C413" s="20"/>
      <c r="D413" s="20"/>
      <c r="E413" s="20"/>
      <c r="F413" s="20"/>
      <c r="G413" s="20"/>
    </row>
    <row r="414" spans="2:7" x14ac:dyDescent="0.2">
      <c r="B414" s="20"/>
      <c r="C414" s="20"/>
      <c r="D414" s="20"/>
      <c r="E414" s="20"/>
      <c r="F414" s="20"/>
      <c r="G414" s="20"/>
    </row>
    <row r="415" spans="2:7" x14ac:dyDescent="0.2">
      <c r="B415" s="20"/>
      <c r="C415" s="20"/>
      <c r="D415" s="20"/>
      <c r="E415" s="20"/>
      <c r="F415" s="20"/>
      <c r="G415" s="20"/>
    </row>
    <row r="416" spans="2:7" x14ac:dyDescent="0.2">
      <c r="B416" s="20"/>
      <c r="C416" s="20"/>
      <c r="D416" s="20"/>
      <c r="E416" s="20"/>
      <c r="F416" s="20"/>
      <c r="G416" s="20"/>
    </row>
    <row r="417" spans="2:7" x14ac:dyDescent="0.2">
      <c r="B417" s="20"/>
      <c r="C417" s="20"/>
      <c r="D417" s="20"/>
      <c r="E417" s="20"/>
      <c r="F417" s="20"/>
      <c r="G417" s="20"/>
    </row>
    <row r="418" spans="2:7" x14ac:dyDescent="0.2">
      <c r="B418" s="20"/>
      <c r="C418" s="20"/>
      <c r="D418" s="20"/>
      <c r="E418" s="20"/>
      <c r="F418" s="20"/>
      <c r="G418" s="20"/>
    </row>
    <row r="419" spans="2:7" x14ac:dyDescent="0.2">
      <c r="B419" s="20"/>
      <c r="C419" s="20"/>
      <c r="D419" s="20"/>
      <c r="E419" s="20"/>
      <c r="F419" s="20"/>
      <c r="G419" s="20"/>
    </row>
    <row r="420" spans="2:7" x14ac:dyDescent="0.2">
      <c r="B420" s="20"/>
      <c r="C420" s="20"/>
      <c r="D420" s="20"/>
      <c r="E420" s="20"/>
      <c r="F420" s="20"/>
      <c r="G420" s="20"/>
    </row>
    <row r="421" spans="2:7" x14ac:dyDescent="0.2">
      <c r="B421" s="20"/>
      <c r="C421" s="20"/>
      <c r="D421" s="20"/>
      <c r="E421" s="20"/>
      <c r="F421" s="20"/>
      <c r="G421" s="20"/>
    </row>
    <row r="422" spans="2:7" x14ac:dyDescent="0.2">
      <c r="B422" s="20"/>
      <c r="C422" s="20"/>
      <c r="D422" s="20"/>
      <c r="E422" s="20"/>
      <c r="F422" s="20"/>
      <c r="G422" s="20"/>
    </row>
    <row r="423" spans="2:7" x14ac:dyDescent="0.2">
      <c r="B423" s="20"/>
      <c r="C423" s="20"/>
      <c r="D423" s="20"/>
      <c r="E423" s="20"/>
      <c r="F423" s="20"/>
      <c r="G423" s="20"/>
    </row>
    <row r="424" spans="2:7" x14ac:dyDescent="0.2">
      <c r="B424" s="20"/>
      <c r="C424" s="20"/>
      <c r="D424" s="20"/>
      <c r="E424" s="20"/>
      <c r="F424" s="20"/>
      <c r="G424" s="20"/>
    </row>
    <row r="425" spans="2:7" x14ac:dyDescent="0.2">
      <c r="B425" s="20"/>
      <c r="C425" s="20"/>
      <c r="D425" s="20"/>
      <c r="E425" s="20"/>
      <c r="F425" s="20"/>
      <c r="G425" s="20"/>
    </row>
    <row r="426" spans="2:7" x14ac:dyDescent="0.2">
      <c r="B426" s="20"/>
      <c r="C426" s="20"/>
      <c r="D426" s="20"/>
      <c r="E426" s="20"/>
      <c r="F426" s="20"/>
      <c r="G426" s="20"/>
    </row>
    <row r="427" spans="2:7" x14ac:dyDescent="0.2">
      <c r="B427" s="20"/>
      <c r="C427" s="20"/>
      <c r="D427" s="20"/>
      <c r="E427" s="20"/>
      <c r="F427" s="20"/>
      <c r="G427" s="20"/>
    </row>
    <row r="428" spans="2:7" x14ac:dyDescent="0.2">
      <c r="B428" s="20"/>
      <c r="C428" s="20"/>
      <c r="D428" s="20"/>
      <c r="E428" s="20"/>
      <c r="F428" s="20"/>
      <c r="G428" s="20"/>
    </row>
    <row r="429" spans="2:7" x14ac:dyDescent="0.2">
      <c r="B429" s="20"/>
      <c r="C429" s="20"/>
      <c r="D429" s="20"/>
      <c r="E429" s="20"/>
      <c r="F429" s="20"/>
      <c r="G429" s="20"/>
    </row>
    <row r="430" spans="2:7" x14ac:dyDescent="0.2">
      <c r="B430" s="20"/>
      <c r="C430" s="20"/>
      <c r="D430" s="20"/>
      <c r="E430" s="20"/>
      <c r="F430" s="20"/>
      <c r="G430" s="20"/>
    </row>
    <row r="431" spans="2:7" x14ac:dyDescent="0.2">
      <c r="B431" s="20"/>
      <c r="C431" s="20"/>
      <c r="D431" s="20"/>
      <c r="E431" s="20"/>
      <c r="F431" s="20"/>
      <c r="G431" s="20"/>
    </row>
    <row r="432" spans="2:7" x14ac:dyDescent="0.2">
      <c r="B432" s="20"/>
      <c r="C432" s="20"/>
      <c r="D432" s="20"/>
      <c r="E432" s="20"/>
      <c r="F432" s="20"/>
      <c r="G432" s="20"/>
    </row>
    <row r="433" spans="2:7" x14ac:dyDescent="0.2">
      <c r="B433" s="20"/>
      <c r="C433" s="20"/>
      <c r="D433" s="20"/>
      <c r="E433" s="20"/>
      <c r="F433" s="20"/>
      <c r="G433" s="20"/>
    </row>
    <row r="434" spans="2:7" x14ac:dyDescent="0.2">
      <c r="B434" s="20"/>
      <c r="C434" s="20"/>
      <c r="D434" s="20"/>
      <c r="E434" s="20"/>
      <c r="F434" s="20"/>
      <c r="G434" s="20"/>
    </row>
    <row r="435" spans="2:7" x14ac:dyDescent="0.2">
      <c r="B435" s="20"/>
      <c r="C435" s="20"/>
      <c r="D435" s="20"/>
      <c r="E435" s="20"/>
      <c r="F435" s="20"/>
      <c r="G435" s="20"/>
    </row>
    <row r="436" spans="2:7" x14ac:dyDescent="0.2">
      <c r="B436" s="20"/>
      <c r="C436" s="20"/>
      <c r="D436" s="20"/>
      <c r="E436" s="20"/>
      <c r="F436" s="20"/>
      <c r="G436" s="20"/>
    </row>
    <row r="437" spans="2:7" x14ac:dyDescent="0.2">
      <c r="B437" s="20"/>
      <c r="C437" s="20"/>
      <c r="D437" s="20"/>
      <c r="E437" s="20"/>
      <c r="F437" s="20"/>
      <c r="G437" s="20"/>
    </row>
    <row r="438" spans="2:7" x14ac:dyDescent="0.2">
      <c r="B438" s="20"/>
      <c r="C438" s="20"/>
      <c r="D438" s="20"/>
      <c r="E438" s="20"/>
      <c r="F438" s="20"/>
      <c r="G438" s="20"/>
    </row>
    <row r="439" spans="2:7" x14ac:dyDescent="0.2">
      <c r="B439" s="20"/>
      <c r="C439" s="20"/>
      <c r="D439" s="20"/>
      <c r="E439" s="20"/>
      <c r="F439" s="20"/>
      <c r="G439" s="20"/>
    </row>
    <row r="440" spans="2:7" x14ac:dyDescent="0.2">
      <c r="B440" s="20"/>
      <c r="C440" s="20"/>
      <c r="D440" s="20"/>
      <c r="E440" s="20"/>
      <c r="F440" s="20"/>
      <c r="G440" s="20"/>
    </row>
    <row r="441" spans="2:7" x14ac:dyDescent="0.2">
      <c r="B441" s="20"/>
      <c r="C441" s="20"/>
      <c r="D441" s="20"/>
      <c r="E441" s="20"/>
      <c r="F441" s="20"/>
      <c r="G441" s="20"/>
    </row>
    <row r="442" spans="2:7" x14ac:dyDescent="0.2">
      <c r="B442" s="20"/>
      <c r="C442" s="20"/>
      <c r="D442" s="20"/>
      <c r="E442" s="20"/>
      <c r="F442" s="20"/>
      <c r="G442" s="20"/>
    </row>
    <row r="443" spans="2:7" x14ac:dyDescent="0.2">
      <c r="B443" s="20"/>
      <c r="C443" s="20"/>
      <c r="D443" s="20"/>
      <c r="E443" s="20"/>
      <c r="F443" s="20"/>
      <c r="G443" s="20"/>
    </row>
    <row r="444" spans="2:7" x14ac:dyDescent="0.2">
      <c r="B444" s="20"/>
      <c r="C444" s="20"/>
      <c r="D444" s="20"/>
      <c r="E444" s="20"/>
      <c r="F444" s="20"/>
      <c r="G444" s="20"/>
    </row>
    <row r="445" spans="2:7" x14ac:dyDescent="0.2">
      <c r="B445" s="20"/>
      <c r="C445" s="20"/>
      <c r="D445" s="20"/>
      <c r="E445" s="20"/>
      <c r="F445" s="20"/>
      <c r="G445" s="20"/>
    </row>
    <row r="446" spans="2:7" x14ac:dyDescent="0.2">
      <c r="B446" s="20"/>
      <c r="C446" s="20"/>
      <c r="D446" s="20"/>
      <c r="E446" s="20"/>
      <c r="F446" s="20"/>
      <c r="G446" s="20"/>
    </row>
    <row r="447" spans="2:7" x14ac:dyDescent="0.2">
      <c r="B447" s="20"/>
      <c r="C447" s="20"/>
      <c r="D447" s="20"/>
      <c r="E447" s="20"/>
      <c r="F447" s="20"/>
      <c r="G447" s="20"/>
    </row>
    <row r="448" spans="2:7" x14ac:dyDescent="0.2">
      <c r="B448" s="20"/>
      <c r="C448" s="20"/>
      <c r="D448" s="20"/>
      <c r="E448" s="20"/>
      <c r="F448" s="20"/>
      <c r="G448" s="20"/>
    </row>
    <row r="449" spans="2:7" x14ac:dyDescent="0.2">
      <c r="B449" s="20"/>
      <c r="C449" s="20"/>
      <c r="D449" s="20"/>
      <c r="E449" s="20"/>
      <c r="F449" s="20"/>
      <c r="G449" s="20"/>
    </row>
    <row r="450" spans="2:7" x14ac:dyDescent="0.2">
      <c r="B450" s="20"/>
      <c r="C450" s="20"/>
      <c r="D450" s="20"/>
      <c r="E450" s="20"/>
      <c r="F450" s="20"/>
      <c r="G450" s="20"/>
    </row>
    <row r="451" spans="2:7" x14ac:dyDescent="0.2">
      <c r="B451" s="20"/>
      <c r="C451" s="20"/>
      <c r="D451" s="20"/>
      <c r="E451" s="20"/>
      <c r="F451" s="20"/>
      <c r="G451" s="20"/>
    </row>
    <row r="452" spans="2:7" x14ac:dyDescent="0.2">
      <c r="B452" s="20"/>
      <c r="C452" s="20"/>
      <c r="D452" s="20"/>
      <c r="E452" s="20"/>
      <c r="F452" s="20"/>
      <c r="G452" s="20"/>
    </row>
    <row r="453" spans="2:7" x14ac:dyDescent="0.2">
      <c r="B453" s="20"/>
      <c r="C453" s="20"/>
      <c r="D453" s="20"/>
      <c r="E453" s="20"/>
      <c r="F453" s="20"/>
      <c r="G453" s="20"/>
    </row>
    <row r="454" spans="2:7" x14ac:dyDescent="0.2">
      <c r="B454" s="20"/>
      <c r="C454" s="20"/>
      <c r="D454" s="20"/>
      <c r="E454" s="20"/>
      <c r="F454" s="20"/>
      <c r="G454" s="20"/>
    </row>
    <row r="455" spans="2:7" x14ac:dyDescent="0.2">
      <c r="B455" s="20"/>
      <c r="C455" s="20"/>
      <c r="D455" s="20"/>
      <c r="E455" s="20"/>
      <c r="F455" s="20"/>
      <c r="G455" s="20"/>
    </row>
    <row r="456" spans="2:7" x14ac:dyDescent="0.2">
      <c r="B456" s="20"/>
      <c r="C456" s="20"/>
      <c r="D456" s="20"/>
      <c r="E456" s="20"/>
      <c r="F456" s="20"/>
      <c r="G456" s="20"/>
    </row>
    <row r="457" spans="2:7" x14ac:dyDescent="0.2">
      <c r="B457" s="20"/>
      <c r="C457" s="20"/>
      <c r="D457" s="20"/>
      <c r="E457" s="20"/>
      <c r="F457" s="20"/>
      <c r="G457" s="20"/>
    </row>
    <row r="458" spans="2:7" x14ac:dyDescent="0.2">
      <c r="B458" s="20"/>
      <c r="C458" s="20"/>
      <c r="D458" s="20"/>
      <c r="E458" s="20"/>
      <c r="F458" s="20"/>
      <c r="G458" s="20"/>
    </row>
    <row r="459" spans="2:7" x14ac:dyDescent="0.2">
      <c r="B459" s="20"/>
      <c r="C459" s="20"/>
      <c r="D459" s="20"/>
      <c r="E459" s="20"/>
      <c r="F459" s="20"/>
      <c r="G459" s="20"/>
    </row>
    <row r="460" spans="2:7" x14ac:dyDescent="0.2">
      <c r="B460" s="20"/>
      <c r="C460" s="20"/>
      <c r="D460" s="20"/>
      <c r="E460" s="20"/>
      <c r="F460" s="20"/>
      <c r="G460" s="20"/>
    </row>
    <row r="461" spans="2:7" x14ac:dyDescent="0.2">
      <c r="B461" s="20"/>
      <c r="C461" s="20"/>
      <c r="D461" s="20"/>
      <c r="E461" s="20"/>
      <c r="F461" s="20"/>
      <c r="G461" s="20"/>
    </row>
    <row r="462" spans="2:7" x14ac:dyDescent="0.2">
      <c r="B462" s="20"/>
      <c r="C462" s="20"/>
      <c r="D462" s="20"/>
      <c r="E462" s="20"/>
      <c r="F462" s="20"/>
      <c r="G462" s="20"/>
    </row>
    <row r="463" spans="2:7" x14ac:dyDescent="0.2">
      <c r="B463" s="20"/>
      <c r="C463" s="20"/>
      <c r="D463" s="20"/>
      <c r="E463" s="20"/>
      <c r="F463" s="20"/>
      <c r="G463" s="20"/>
    </row>
    <row r="464" spans="2:7" x14ac:dyDescent="0.2">
      <c r="B464" s="20"/>
      <c r="C464" s="20"/>
      <c r="D464" s="20"/>
      <c r="E464" s="20"/>
      <c r="F464" s="20"/>
      <c r="G464" s="20"/>
    </row>
    <row r="465" spans="2:7" x14ac:dyDescent="0.2">
      <c r="B465" s="20"/>
      <c r="C465" s="20"/>
      <c r="D465" s="20"/>
      <c r="E465" s="20"/>
      <c r="F465" s="20"/>
      <c r="G465" s="20"/>
    </row>
    <row r="466" spans="2:7" x14ac:dyDescent="0.2">
      <c r="B466" s="20"/>
      <c r="C466" s="20"/>
      <c r="D466" s="20"/>
      <c r="E466" s="20"/>
      <c r="F466" s="20"/>
      <c r="G466" s="20"/>
    </row>
    <row r="467" spans="2:7" x14ac:dyDescent="0.2">
      <c r="B467" s="20"/>
      <c r="C467" s="20"/>
      <c r="D467" s="20"/>
      <c r="E467" s="20"/>
      <c r="F467" s="20"/>
      <c r="G467" s="20"/>
    </row>
    <row r="468" spans="2:7" x14ac:dyDescent="0.2">
      <c r="B468" s="20"/>
      <c r="C468" s="20"/>
      <c r="D468" s="20"/>
      <c r="E468" s="20"/>
      <c r="F468" s="20"/>
      <c r="G468" s="20"/>
    </row>
    <row r="469" spans="2:7" x14ac:dyDescent="0.2">
      <c r="B469" s="20"/>
      <c r="C469" s="20"/>
      <c r="D469" s="20"/>
      <c r="E469" s="20"/>
      <c r="F469" s="20"/>
      <c r="G469" s="20"/>
    </row>
    <row r="470" spans="2:7" x14ac:dyDescent="0.2">
      <c r="B470" s="20"/>
      <c r="C470" s="20"/>
      <c r="D470" s="20"/>
      <c r="E470" s="20"/>
      <c r="F470" s="20"/>
      <c r="G470" s="20"/>
    </row>
    <row r="471" spans="2:7" x14ac:dyDescent="0.2">
      <c r="B471" s="20"/>
      <c r="C471" s="20"/>
      <c r="D471" s="20"/>
      <c r="E471" s="20"/>
      <c r="F471" s="20"/>
      <c r="G471" s="20"/>
    </row>
    <row r="472" spans="2:7" x14ac:dyDescent="0.2">
      <c r="B472" s="20"/>
      <c r="C472" s="20"/>
      <c r="D472" s="20"/>
      <c r="E472" s="20"/>
      <c r="F472" s="20"/>
      <c r="G472" s="20"/>
    </row>
    <row r="473" spans="2:7" x14ac:dyDescent="0.2">
      <c r="B473" s="20"/>
      <c r="C473" s="20"/>
      <c r="D473" s="20"/>
      <c r="E473" s="20"/>
      <c r="F473" s="20"/>
      <c r="G473" s="20"/>
    </row>
    <row r="474" spans="2:7" x14ac:dyDescent="0.2">
      <c r="B474" s="20"/>
      <c r="C474" s="20"/>
      <c r="D474" s="20"/>
      <c r="E474" s="20"/>
      <c r="F474" s="20"/>
      <c r="G474" s="20"/>
    </row>
    <row r="475" spans="2:7" x14ac:dyDescent="0.2">
      <c r="B475" s="20"/>
      <c r="C475" s="20"/>
      <c r="D475" s="20"/>
      <c r="E475" s="20"/>
      <c r="F475" s="20"/>
      <c r="G475" s="20"/>
    </row>
    <row r="476" spans="2:7" x14ac:dyDescent="0.2">
      <c r="B476" s="20"/>
      <c r="C476" s="20"/>
      <c r="D476" s="20"/>
      <c r="E476" s="20"/>
      <c r="F476" s="20"/>
      <c r="G476" s="20"/>
    </row>
    <row r="477" spans="2:7" x14ac:dyDescent="0.2">
      <c r="B477" s="20"/>
      <c r="C477" s="20"/>
      <c r="D477" s="20"/>
      <c r="E477" s="20"/>
      <c r="F477" s="20"/>
      <c r="G477" s="20"/>
    </row>
    <row r="478" spans="2:7" x14ac:dyDescent="0.2">
      <c r="B478" s="20"/>
      <c r="C478" s="20"/>
      <c r="D478" s="20"/>
      <c r="E478" s="20"/>
      <c r="F478" s="20"/>
      <c r="G478" s="20"/>
    </row>
    <row r="479" spans="2:7" x14ac:dyDescent="0.2">
      <c r="B479" s="20"/>
      <c r="C479" s="20"/>
      <c r="D479" s="20"/>
      <c r="E479" s="20"/>
      <c r="F479" s="20"/>
      <c r="G479" s="20"/>
    </row>
    <row r="480" spans="2:7" x14ac:dyDescent="0.2">
      <c r="B480" s="20"/>
      <c r="C480" s="20"/>
      <c r="D480" s="20"/>
      <c r="E480" s="20"/>
      <c r="F480" s="20"/>
      <c r="G480" s="20"/>
    </row>
    <row r="481" spans="2:7" x14ac:dyDescent="0.2">
      <c r="B481" s="20"/>
      <c r="C481" s="20"/>
      <c r="D481" s="20"/>
      <c r="E481" s="20"/>
      <c r="F481" s="20"/>
      <c r="G481" s="20"/>
    </row>
    <row r="482" spans="2:7" x14ac:dyDescent="0.2">
      <c r="B482" s="20"/>
      <c r="C482" s="20"/>
      <c r="D482" s="20"/>
      <c r="E482" s="20"/>
      <c r="F482" s="20"/>
      <c r="G482" s="20"/>
    </row>
    <row r="483" spans="2:7" x14ac:dyDescent="0.2">
      <c r="B483" s="20"/>
      <c r="C483" s="20"/>
      <c r="D483" s="20"/>
      <c r="E483" s="20"/>
      <c r="F483" s="20"/>
      <c r="G483" s="20"/>
    </row>
    <row r="484" spans="2:7" x14ac:dyDescent="0.2">
      <c r="B484" s="20"/>
      <c r="C484" s="20"/>
      <c r="D484" s="20"/>
      <c r="E484" s="20"/>
      <c r="F484" s="20"/>
      <c r="G484" s="20"/>
    </row>
    <row r="485" spans="2:7" x14ac:dyDescent="0.2">
      <c r="B485" s="20"/>
      <c r="C485" s="20"/>
      <c r="D485" s="20"/>
      <c r="E485" s="20"/>
      <c r="F485" s="20"/>
      <c r="G485" s="20"/>
    </row>
    <row r="486" spans="2:7" x14ac:dyDescent="0.2">
      <c r="B486" s="20"/>
      <c r="C486" s="20"/>
      <c r="D486" s="20"/>
      <c r="E486" s="20"/>
      <c r="F486" s="20"/>
      <c r="G486" s="20"/>
    </row>
    <row r="487" spans="2:7" x14ac:dyDescent="0.2">
      <c r="B487" s="20"/>
      <c r="C487" s="20"/>
      <c r="D487" s="20"/>
      <c r="E487" s="20"/>
      <c r="F487" s="20"/>
      <c r="G487" s="20"/>
    </row>
    <row r="488" spans="2:7" x14ac:dyDescent="0.2">
      <c r="B488" s="20"/>
      <c r="C488" s="20"/>
      <c r="D488" s="20"/>
      <c r="E488" s="20"/>
      <c r="F488" s="20"/>
      <c r="G488" s="20"/>
    </row>
    <row r="489" spans="2:7" x14ac:dyDescent="0.2">
      <c r="B489" s="20"/>
      <c r="C489" s="20"/>
      <c r="D489" s="20"/>
      <c r="E489" s="20"/>
      <c r="F489" s="20"/>
      <c r="G489" s="20"/>
    </row>
    <row r="490" spans="2:7" x14ac:dyDescent="0.2">
      <c r="B490" s="20"/>
      <c r="C490" s="20"/>
      <c r="D490" s="20"/>
      <c r="E490" s="20"/>
      <c r="F490" s="20"/>
      <c r="G490" s="20"/>
    </row>
    <row r="491" spans="2:7" x14ac:dyDescent="0.2">
      <c r="B491" s="20"/>
      <c r="C491" s="20"/>
      <c r="D491" s="20"/>
      <c r="E491" s="20"/>
      <c r="F491" s="20"/>
      <c r="G491" s="20"/>
    </row>
    <row r="492" spans="2:7" x14ac:dyDescent="0.2">
      <c r="B492" s="20"/>
      <c r="C492" s="20"/>
      <c r="D492" s="20"/>
      <c r="E492" s="20"/>
      <c r="F492" s="20"/>
      <c r="G492" s="20"/>
    </row>
    <row r="493" spans="2:7" x14ac:dyDescent="0.2">
      <c r="B493" s="20"/>
      <c r="C493" s="20"/>
      <c r="D493" s="20"/>
      <c r="E493" s="20"/>
      <c r="F493" s="20"/>
      <c r="G493" s="20"/>
    </row>
    <row r="494" spans="2:7" x14ac:dyDescent="0.2">
      <c r="B494" s="20"/>
      <c r="C494" s="20"/>
      <c r="D494" s="20"/>
      <c r="E494" s="20"/>
      <c r="F494" s="20"/>
      <c r="G494" s="20"/>
    </row>
    <row r="495" spans="2:7" x14ac:dyDescent="0.2">
      <c r="B495" s="20"/>
      <c r="C495" s="20"/>
      <c r="D495" s="20"/>
      <c r="E495" s="20"/>
      <c r="F495" s="20"/>
      <c r="G495" s="20"/>
    </row>
    <row r="496" spans="2:7" x14ac:dyDescent="0.2">
      <c r="B496" s="20"/>
      <c r="C496" s="20"/>
      <c r="D496" s="20"/>
      <c r="E496" s="20"/>
      <c r="F496" s="20"/>
      <c r="G496" s="20"/>
    </row>
    <row r="497" spans="2:7" x14ac:dyDescent="0.2">
      <c r="B497" s="20"/>
      <c r="C497" s="20"/>
      <c r="D497" s="20"/>
      <c r="E497" s="20"/>
      <c r="F497" s="20"/>
      <c r="G497" s="20"/>
    </row>
    <row r="498" spans="2:7" x14ac:dyDescent="0.2">
      <c r="B498" s="20"/>
      <c r="C498" s="20"/>
      <c r="D498" s="20"/>
      <c r="E498" s="20"/>
      <c r="F498" s="20"/>
      <c r="G498" s="20"/>
    </row>
    <row r="499" spans="2:7" x14ac:dyDescent="0.2">
      <c r="B499" s="20"/>
      <c r="C499" s="20"/>
      <c r="D499" s="20"/>
      <c r="E499" s="20"/>
      <c r="F499" s="20"/>
      <c r="G499" s="20"/>
    </row>
    <row r="500" spans="2:7" x14ac:dyDescent="0.2">
      <c r="B500" s="20"/>
      <c r="C500" s="20"/>
      <c r="D500" s="20"/>
      <c r="E500" s="20"/>
      <c r="F500" s="20"/>
      <c r="G500" s="20"/>
    </row>
    <row r="501" spans="2:7" x14ac:dyDescent="0.2">
      <c r="B501" s="20"/>
      <c r="C501" s="20"/>
      <c r="D501" s="20"/>
      <c r="E501" s="20"/>
      <c r="F501" s="20"/>
      <c r="G501" s="20"/>
    </row>
    <row r="502" spans="2:7" x14ac:dyDescent="0.2">
      <c r="B502" s="20"/>
      <c r="C502" s="20"/>
      <c r="D502" s="20"/>
      <c r="E502" s="20"/>
      <c r="F502" s="20"/>
      <c r="G502" s="20"/>
    </row>
    <row r="503" spans="2:7" x14ac:dyDescent="0.2">
      <c r="B503" s="20"/>
      <c r="C503" s="20"/>
      <c r="D503" s="20"/>
      <c r="E503" s="20"/>
      <c r="F503" s="20"/>
      <c r="G503" s="20"/>
    </row>
    <row r="504" spans="2:7" x14ac:dyDescent="0.2">
      <c r="B504" s="20"/>
      <c r="C504" s="20"/>
      <c r="D504" s="20"/>
      <c r="E504" s="20"/>
      <c r="F504" s="20"/>
      <c r="G504" s="20"/>
    </row>
    <row r="505" spans="2:7" x14ac:dyDescent="0.2">
      <c r="B505" s="20"/>
      <c r="C505" s="20"/>
      <c r="D505" s="20"/>
      <c r="E505" s="20"/>
      <c r="F505" s="20"/>
      <c r="G505" s="20"/>
    </row>
    <row r="506" spans="2:7" x14ac:dyDescent="0.2">
      <c r="B506" s="20"/>
      <c r="C506" s="20"/>
      <c r="D506" s="20"/>
      <c r="E506" s="20"/>
      <c r="F506" s="20"/>
      <c r="G506" s="20"/>
    </row>
    <row r="507" spans="2:7" x14ac:dyDescent="0.2">
      <c r="B507" s="20"/>
      <c r="C507" s="20"/>
      <c r="D507" s="20"/>
      <c r="E507" s="20"/>
      <c r="F507" s="20"/>
      <c r="G507" s="20"/>
    </row>
    <row r="508" spans="2:7" x14ac:dyDescent="0.2">
      <c r="B508" s="20"/>
      <c r="C508" s="20"/>
      <c r="D508" s="20"/>
      <c r="E508" s="20"/>
      <c r="F508" s="20"/>
      <c r="G508" s="20"/>
    </row>
    <row r="509" spans="2:7" x14ac:dyDescent="0.2">
      <c r="B509" s="20"/>
      <c r="C509" s="20"/>
      <c r="D509" s="20"/>
      <c r="E509" s="20"/>
      <c r="F509" s="20"/>
      <c r="G509" s="20"/>
    </row>
    <row r="510" spans="2:7" x14ac:dyDescent="0.2">
      <c r="B510" s="20"/>
      <c r="C510" s="20"/>
      <c r="D510" s="20"/>
      <c r="E510" s="20"/>
      <c r="F510" s="20"/>
      <c r="G510" s="20"/>
    </row>
    <row r="511" spans="2:7" x14ac:dyDescent="0.2">
      <c r="B511" s="20"/>
      <c r="C511" s="20"/>
      <c r="D511" s="20"/>
      <c r="E511" s="20"/>
      <c r="F511" s="20"/>
      <c r="G511" s="20"/>
    </row>
    <row r="512" spans="2:7" x14ac:dyDescent="0.2">
      <c r="B512" s="20"/>
      <c r="C512" s="20"/>
      <c r="D512" s="20"/>
      <c r="E512" s="20"/>
      <c r="F512" s="20"/>
      <c r="G512" s="20"/>
    </row>
    <row r="513" spans="2:7" x14ac:dyDescent="0.2">
      <c r="B513" s="20"/>
      <c r="C513" s="20"/>
      <c r="D513" s="20"/>
      <c r="E513" s="20"/>
      <c r="F513" s="20"/>
      <c r="G513" s="20"/>
    </row>
    <row r="514" spans="2:7" x14ac:dyDescent="0.2">
      <c r="B514" s="20"/>
      <c r="C514" s="20"/>
      <c r="D514" s="20"/>
      <c r="E514" s="20"/>
      <c r="F514" s="20"/>
      <c r="G514" s="20"/>
    </row>
    <row r="515" spans="2:7" x14ac:dyDescent="0.2">
      <c r="B515" s="20"/>
      <c r="C515" s="20"/>
      <c r="D515" s="20"/>
      <c r="E515" s="20"/>
      <c r="F515" s="20"/>
      <c r="G515" s="20"/>
    </row>
    <row r="516" spans="2:7" x14ac:dyDescent="0.2">
      <c r="B516" s="20"/>
      <c r="C516" s="20"/>
      <c r="D516" s="20"/>
      <c r="E516" s="20"/>
      <c r="F516" s="20"/>
      <c r="G516" s="20"/>
    </row>
    <row r="517" spans="2:7" x14ac:dyDescent="0.2">
      <c r="B517" s="20"/>
      <c r="C517" s="20"/>
      <c r="D517" s="20"/>
      <c r="E517" s="20"/>
      <c r="F517" s="20"/>
      <c r="G517" s="20"/>
    </row>
    <row r="518" spans="2:7" x14ac:dyDescent="0.2">
      <c r="B518" s="20"/>
      <c r="C518" s="20"/>
      <c r="D518" s="20"/>
      <c r="E518" s="20"/>
      <c r="F518" s="20"/>
      <c r="G518" s="20"/>
    </row>
    <row r="519" spans="2:7" x14ac:dyDescent="0.2">
      <c r="B519" s="20"/>
      <c r="C519" s="20"/>
      <c r="D519" s="20"/>
      <c r="E519" s="20"/>
      <c r="F519" s="20"/>
      <c r="G519" s="20"/>
    </row>
    <row r="520" spans="2:7" x14ac:dyDescent="0.2">
      <c r="B520" s="20"/>
      <c r="C520" s="20"/>
      <c r="D520" s="20"/>
      <c r="E520" s="20"/>
      <c r="F520" s="20"/>
      <c r="G520" s="20"/>
    </row>
    <row r="521" spans="2:7" x14ac:dyDescent="0.2">
      <c r="B521" s="20"/>
      <c r="C521" s="20"/>
      <c r="D521" s="20"/>
      <c r="E521" s="20"/>
      <c r="F521" s="20"/>
      <c r="G521" s="20"/>
    </row>
    <row r="522" spans="2:7" x14ac:dyDescent="0.2">
      <c r="B522" s="20"/>
      <c r="C522" s="20"/>
      <c r="D522" s="20"/>
      <c r="E522" s="20"/>
      <c r="F522" s="20"/>
      <c r="G522" s="20"/>
    </row>
    <row r="523" spans="2:7" x14ac:dyDescent="0.2">
      <c r="B523" s="20"/>
      <c r="C523" s="20"/>
      <c r="D523" s="20"/>
      <c r="E523" s="20"/>
      <c r="F523" s="20"/>
      <c r="G523" s="20"/>
    </row>
    <row r="524" spans="2:7" x14ac:dyDescent="0.2">
      <c r="B524" s="20"/>
      <c r="C524" s="20"/>
      <c r="D524" s="20"/>
      <c r="E524" s="20"/>
      <c r="F524" s="20"/>
      <c r="G524" s="20"/>
    </row>
    <row r="525" spans="2:7" x14ac:dyDescent="0.2">
      <c r="B525" s="20"/>
      <c r="C525" s="20"/>
      <c r="D525" s="20"/>
      <c r="E525" s="20"/>
      <c r="F525" s="20"/>
      <c r="G525" s="20"/>
    </row>
    <row r="526" spans="2:7" x14ac:dyDescent="0.2">
      <c r="B526" s="20"/>
      <c r="C526" s="20"/>
      <c r="D526" s="20"/>
      <c r="E526" s="20"/>
      <c r="F526" s="20"/>
      <c r="G526" s="20"/>
    </row>
    <row r="527" spans="2:7" x14ac:dyDescent="0.2">
      <c r="B527" s="20"/>
      <c r="C527" s="20"/>
      <c r="D527" s="20"/>
      <c r="E527" s="20"/>
      <c r="F527" s="20"/>
      <c r="G527" s="20"/>
    </row>
    <row r="528" spans="2:7" x14ac:dyDescent="0.2">
      <c r="B528" s="20"/>
      <c r="C528" s="20"/>
      <c r="D528" s="20"/>
      <c r="E528" s="20"/>
      <c r="F528" s="20"/>
      <c r="G528" s="20"/>
    </row>
    <row r="529" spans="2:7" x14ac:dyDescent="0.2">
      <c r="B529" s="20"/>
      <c r="C529" s="20"/>
      <c r="D529" s="20"/>
      <c r="E529" s="20"/>
      <c r="F529" s="20"/>
      <c r="G529" s="20"/>
    </row>
    <row r="530" spans="2:7" x14ac:dyDescent="0.2">
      <c r="B530" s="20"/>
      <c r="C530" s="20"/>
      <c r="D530" s="20"/>
      <c r="E530" s="20"/>
      <c r="F530" s="20"/>
      <c r="G530" s="20"/>
    </row>
    <row r="531" spans="2:7" x14ac:dyDescent="0.2">
      <c r="B531" s="20"/>
      <c r="C531" s="20"/>
      <c r="D531" s="20"/>
      <c r="E531" s="20"/>
      <c r="F531" s="20"/>
      <c r="G531" s="20"/>
    </row>
    <row r="532" spans="2:7" x14ac:dyDescent="0.2">
      <c r="B532" s="20"/>
      <c r="C532" s="20"/>
      <c r="D532" s="20"/>
      <c r="E532" s="20"/>
      <c r="F532" s="20"/>
      <c r="G532" s="20"/>
    </row>
    <row r="533" spans="2:7" x14ac:dyDescent="0.2">
      <c r="B533" s="20"/>
      <c r="C533" s="20"/>
      <c r="D533" s="20"/>
      <c r="E533" s="20"/>
      <c r="F533" s="20"/>
      <c r="G533" s="20"/>
    </row>
    <row r="534" spans="2:7" x14ac:dyDescent="0.2">
      <c r="B534" s="20"/>
      <c r="C534" s="20"/>
      <c r="D534" s="20"/>
      <c r="E534" s="20"/>
      <c r="F534" s="20"/>
      <c r="G534" s="20"/>
    </row>
    <row r="535" spans="2:7" x14ac:dyDescent="0.2">
      <c r="B535" s="20"/>
      <c r="C535" s="20"/>
      <c r="D535" s="20"/>
      <c r="E535" s="20"/>
      <c r="F535" s="20"/>
      <c r="G535" s="20"/>
    </row>
    <row r="536" spans="2:7" x14ac:dyDescent="0.2">
      <c r="B536" s="20"/>
      <c r="C536" s="20"/>
      <c r="D536" s="20"/>
      <c r="E536" s="20"/>
      <c r="F536" s="20"/>
      <c r="G536" s="20"/>
    </row>
    <row r="537" spans="2:7" x14ac:dyDescent="0.2">
      <c r="B537" s="20"/>
      <c r="C537" s="20"/>
      <c r="D537" s="20"/>
      <c r="E537" s="20"/>
      <c r="F537" s="20"/>
      <c r="G537" s="20"/>
    </row>
    <row r="538" spans="2:7" x14ac:dyDescent="0.2">
      <c r="B538" s="20"/>
      <c r="C538" s="20"/>
      <c r="D538" s="20"/>
      <c r="E538" s="20"/>
      <c r="F538" s="20"/>
      <c r="G538" s="20"/>
    </row>
    <row r="539" spans="2:7" x14ac:dyDescent="0.2">
      <c r="B539" s="20"/>
      <c r="C539" s="20"/>
      <c r="D539" s="20"/>
      <c r="E539" s="20"/>
      <c r="F539" s="20"/>
      <c r="G539" s="20"/>
    </row>
    <row r="540" spans="2:7" x14ac:dyDescent="0.2">
      <c r="B540" s="20"/>
      <c r="C540" s="20"/>
      <c r="D540" s="20"/>
      <c r="E540" s="20"/>
      <c r="F540" s="20"/>
      <c r="G540" s="20"/>
    </row>
    <row r="541" spans="2:7" x14ac:dyDescent="0.2">
      <c r="B541" s="20"/>
      <c r="C541" s="20"/>
      <c r="D541" s="20"/>
      <c r="E541" s="20"/>
      <c r="F541" s="20"/>
      <c r="G541" s="20"/>
    </row>
    <row r="542" spans="2:7" x14ac:dyDescent="0.2">
      <c r="B542" s="20"/>
      <c r="C542" s="20"/>
      <c r="D542" s="20"/>
      <c r="E542" s="20"/>
      <c r="F542" s="20"/>
      <c r="G542" s="20"/>
    </row>
    <row r="543" spans="2:7" x14ac:dyDescent="0.2">
      <c r="B543" s="20"/>
      <c r="C543" s="20"/>
      <c r="D543" s="20"/>
      <c r="E543" s="20"/>
      <c r="F543" s="20"/>
      <c r="G543" s="20"/>
    </row>
    <row r="544" spans="2:7" x14ac:dyDescent="0.2">
      <c r="B544" s="20"/>
      <c r="C544" s="20"/>
      <c r="D544" s="20"/>
      <c r="E544" s="20"/>
      <c r="F544" s="20"/>
      <c r="G544" s="20"/>
    </row>
    <row r="545" spans="2:7" x14ac:dyDescent="0.2">
      <c r="B545" s="20"/>
      <c r="C545" s="20"/>
      <c r="D545" s="20"/>
      <c r="E545" s="20"/>
      <c r="F545" s="20"/>
      <c r="G545" s="20"/>
    </row>
    <row r="546" spans="2:7" x14ac:dyDescent="0.2">
      <c r="B546" s="20"/>
      <c r="C546" s="20"/>
      <c r="D546" s="20"/>
      <c r="E546" s="20"/>
      <c r="F546" s="20"/>
      <c r="G546" s="20"/>
    </row>
    <row r="547" spans="2:7" x14ac:dyDescent="0.2">
      <c r="B547" s="20"/>
      <c r="C547" s="20"/>
      <c r="D547" s="20"/>
      <c r="E547" s="20"/>
      <c r="F547" s="20"/>
      <c r="G547" s="20"/>
    </row>
    <row r="548" spans="2:7" x14ac:dyDescent="0.2">
      <c r="B548" s="20"/>
      <c r="C548" s="20"/>
      <c r="D548" s="20"/>
      <c r="E548" s="20"/>
      <c r="F548" s="20"/>
      <c r="G548" s="20"/>
    </row>
    <row r="549" spans="2:7" x14ac:dyDescent="0.2">
      <c r="B549" s="20"/>
      <c r="C549" s="20"/>
      <c r="D549" s="20"/>
      <c r="E549" s="20"/>
      <c r="F549" s="20"/>
      <c r="G549" s="20"/>
    </row>
    <row r="550" spans="2:7" x14ac:dyDescent="0.2">
      <c r="B550" s="20"/>
      <c r="C550" s="20"/>
      <c r="D550" s="20"/>
      <c r="E550" s="20"/>
      <c r="F550" s="20"/>
      <c r="G550" s="20"/>
    </row>
    <row r="551" spans="2:7" x14ac:dyDescent="0.2">
      <c r="B551" s="20"/>
      <c r="C551" s="20"/>
      <c r="D551" s="20"/>
      <c r="E551" s="20"/>
      <c r="F551" s="20"/>
      <c r="G551" s="20"/>
    </row>
    <row r="552" spans="2:7" x14ac:dyDescent="0.2">
      <c r="B552" s="20"/>
      <c r="C552" s="20"/>
      <c r="D552" s="20"/>
      <c r="E552" s="20"/>
      <c r="F552" s="20"/>
      <c r="G552" s="20"/>
    </row>
    <row r="553" spans="2:7" x14ac:dyDescent="0.2">
      <c r="B553" s="20"/>
      <c r="C553" s="20"/>
      <c r="D553" s="20"/>
      <c r="E553" s="20"/>
      <c r="F553" s="20"/>
      <c r="G553" s="20"/>
    </row>
    <row r="554" spans="2:7" x14ac:dyDescent="0.2">
      <c r="B554" s="20"/>
      <c r="C554" s="20"/>
      <c r="D554" s="20"/>
      <c r="E554" s="20"/>
      <c r="F554" s="20"/>
      <c r="G554" s="20"/>
    </row>
    <row r="555" spans="2:7" x14ac:dyDescent="0.2">
      <c r="B555" s="20"/>
      <c r="C555" s="20"/>
      <c r="D555" s="20"/>
      <c r="E555" s="20"/>
      <c r="F555" s="20"/>
      <c r="G555" s="20"/>
    </row>
    <row r="556" spans="2:7" x14ac:dyDescent="0.2">
      <c r="B556" s="20"/>
      <c r="C556" s="20"/>
      <c r="D556" s="20"/>
      <c r="E556" s="20"/>
      <c r="F556" s="20"/>
      <c r="G556" s="20"/>
    </row>
    <row r="557" spans="2:7" x14ac:dyDescent="0.2">
      <c r="B557" s="20"/>
      <c r="C557" s="20"/>
      <c r="D557" s="20"/>
      <c r="E557" s="20"/>
      <c r="F557" s="20"/>
      <c r="G557" s="20"/>
    </row>
    <row r="558" spans="2:7" x14ac:dyDescent="0.2">
      <c r="B558" s="20"/>
      <c r="C558" s="20"/>
      <c r="D558" s="20"/>
      <c r="E558" s="20"/>
      <c r="F558" s="20"/>
      <c r="G558" s="20"/>
    </row>
    <row r="559" spans="2:7" x14ac:dyDescent="0.2">
      <c r="B559" s="20"/>
      <c r="C559" s="20"/>
      <c r="D559" s="20"/>
      <c r="E559" s="20"/>
      <c r="F559" s="20"/>
      <c r="G559" s="20"/>
    </row>
    <row r="560" spans="2:7" x14ac:dyDescent="0.2">
      <c r="B560" s="20"/>
      <c r="C560" s="20"/>
      <c r="D560" s="20"/>
      <c r="E560" s="20"/>
      <c r="F560" s="20"/>
      <c r="G560" s="20"/>
    </row>
    <row r="561" spans="2:7" x14ac:dyDescent="0.2">
      <c r="B561" s="20"/>
      <c r="C561" s="20"/>
      <c r="D561" s="20"/>
      <c r="E561" s="20"/>
      <c r="F561" s="20"/>
      <c r="G561" s="20"/>
    </row>
    <row r="562" spans="2:7" x14ac:dyDescent="0.2">
      <c r="B562" s="20"/>
      <c r="C562" s="20"/>
      <c r="D562" s="20"/>
      <c r="E562" s="20"/>
      <c r="F562" s="20"/>
      <c r="G562" s="20"/>
    </row>
    <row r="563" spans="2:7" x14ac:dyDescent="0.2">
      <c r="B563" s="20"/>
      <c r="C563" s="20"/>
      <c r="D563" s="20"/>
      <c r="E563" s="20"/>
      <c r="F563" s="20"/>
      <c r="G563" s="20"/>
    </row>
    <row r="564" spans="2:7" x14ac:dyDescent="0.2">
      <c r="B564" s="20"/>
      <c r="C564" s="20"/>
      <c r="D564" s="20"/>
      <c r="E564" s="20"/>
      <c r="F564" s="20"/>
      <c r="G564" s="20"/>
    </row>
    <row r="565" spans="2:7" x14ac:dyDescent="0.2">
      <c r="B565" s="20"/>
      <c r="C565" s="20"/>
      <c r="D565" s="20"/>
      <c r="E565" s="20"/>
      <c r="F565" s="20"/>
      <c r="G565" s="20"/>
    </row>
    <row r="566" spans="2:7" x14ac:dyDescent="0.2">
      <c r="B566" s="20"/>
      <c r="C566" s="20"/>
      <c r="D566" s="20"/>
      <c r="E566" s="20"/>
      <c r="F566" s="20"/>
      <c r="G566" s="20"/>
    </row>
    <row r="567" spans="2:7" x14ac:dyDescent="0.2">
      <c r="B567" s="20"/>
      <c r="C567" s="20"/>
      <c r="D567" s="20"/>
      <c r="E567" s="20"/>
      <c r="F567" s="20"/>
      <c r="G567" s="20"/>
    </row>
    <row r="568" spans="2:7" x14ac:dyDescent="0.2">
      <c r="B568" s="20"/>
      <c r="C568" s="20"/>
      <c r="D568" s="20"/>
      <c r="E568" s="20"/>
      <c r="F568" s="20"/>
      <c r="G568" s="20"/>
    </row>
    <row r="569" spans="2:7" x14ac:dyDescent="0.2">
      <c r="B569" s="20"/>
      <c r="C569" s="20"/>
      <c r="D569" s="20"/>
      <c r="E569" s="20"/>
      <c r="F569" s="20"/>
      <c r="G569" s="20"/>
    </row>
    <row r="570" spans="2:7" x14ac:dyDescent="0.2">
      <c r="B570" s="20"/>
      <c r="C570" s="20"/>
      <c r="D570" s="20"/>
      <c r="E570" s="20"/>
      <c r="F570" s="20"/>
      <c r="G570" s="20"/>
    </row>
    <row r="571" spans="2:7" x14ac:dyDescent="0.2">
      <c r="B571" s="20"/>
      <c r="C571" s="20"/>
      <c r="D571" s="20"/>
      <c r="E571" s="20"/>
      <c r="F571" s="20"/>
      <c r="G571" s="20"/>
    </row>
    <row r="572" spans="2:7" x14ac:dyDescent="0.2">
      <c r="B572" s="20"/>
      <c r="C572" s="20"/>
      <c r="D572" s="20"/>
      <c r="E572" s="20"/>
      <c r="F572" s="20"/>
      <c r="G572" s="20"/>
    </row>
    <row r="573" spans="2:7" x14ac:dyDescent="0.2">
      <c r="B573" s="20"/>
      <c r="C573" s="20"/>
      <c r="D573" s="20"/>
      <c r="E573" s="20"/>
      <c r="F573" s="20"/>
      <c r="G573" s="20"/>
    </row>
    <row r="574" spans="2:7" x14ac:dyDescent="0.2">
      <c r="B574" s="20"/>
      <c r="C574" s="20"/>
      <c r="D574" s="20"/>
      <c r="E574" s="20"/>
      <c r="F574" s="20"/>
      <c r="G574" s="20"/>
    </row>
    <row r="575" spans="2:7" x14ac:dyDescent="0.2">
      <c r="B575" s="20"/>
      <c r="C575" s="20"/>
      <c r="D575" s="20"/>
      <c r="E575" s="20"/>
      <c r="F575" s="20"/>
      <c r="G575" s="20"/>
    </row>
    <row r="576" spans="2:7" x14ac:dyDescent="0.2">
      <c r="B576" s="20"/>
      <c r="C576" s="20"/>
      <c r="D576" s="20"/>
      <c r="E576" s="20"/>
      <c r="F576" s="20"/>
      <c r="G576" s="20"/>
    </row>
    <row r="577" spans="2:7" x14ac:dyDescent="0.2">
      <c r="B577" s="20"/>
      <c r="C577" s="20"/>
      <c r="D577" s="20"/>
      <c r="E577" s="20"/>
      <c r="F577" s="20"/>
      <c r="G577" s="20"/>
    </row>
    <row r="578" spans="2:7" x14ac:dyDescent="0.2">
      <c r="B578" s="20"/>
      <c r="C578" s="20"/>
      <c r="D578" s="20"/>
      <c r="E578" s="20"/>
      <c r="F578" s="20"/>
      <c r="G578" s="20"/>
    </row>
    <row r="579" spans="2:7" x14ac:dyDescent="0.2">
      <c r="B579" s="20"/>
      <c r="C579" s="20"/>
      <c r="D579" s="20"/>
      <c r="E579" s="20"/>
      <c r="F579" s="20"/>
      <c r="G579" s="20"/>
    </row>
    <row r="580" spans="2:7" x14ac:dyDescent="0.2">
      <c r="B580" s="20"/>
      <c r="C580" s="20"/>
      <c r="D580" s="20"/>
      <c r="E580" s="20"/>
      <c r="F580" s="20"/>
      <c r="G580" s="20"/>
    </row>
    <row r="581" spans="2:7" x14ac:dyDescent="0.2">
      <c r="B581" s="20"/>
      <c r="C581" s="20"/>
      <c r="D581" s="20"/>
      <c r="E581" s="20"/>
      <c r="F581" s="20"/>
      <c r="G581" s="20"/>
    </row>
    <row r="582" spans="2:7" x14ac:dyDescent="0.2">
      <c r="B582" s="20"/>
      <c r="C582" s="20"/>
      <c r="D582" s="20"/>
      <c r="E582" s="20"/>
      <c r="F582" s="20"/>
      <c r="G582" s="20"/>
    </row>
    <row r="583" spans="2:7" x14ac:dyDescent="0.2">
      <c r="B583" s="20"/>
      <c r="C583" s="20"/>
      <c r="D583" s="20"/>
      <c r="E583" s="20"/>
      <c r="F583" s="20"/>
      <c r="G583" s="20"/>
    </row>
    <row r="584" spans="2:7" x14ac:dyDescent="0.2">
      <c r="B584" s="20"/>
      <c r="C584" s="20"/>
      <c r="D584" s="20"/>
      <c r="E584" s="20"/>
      <c r="F584" s="20"/>
      <c r="G584" s="20"/>
    </row>
    <row r="585" spans="2:7" x14ac:dyDescent="0.2">
      <c r="B585" s="20"/>
      <c r="C585" s="20"/>
      <c r="D585" s="20"/>
      <c r="E585" s="20"/>
      <c r="F585" s="20"/>
      <c r="G585" s="20"/>
    </row>
    <row r="586" spans="2:7" x14ac:dyDescent="0.2">
      <c r="B586" s="20"/>
      <c r="C586" s="20"/>
      <c r="D586" s="20"/>
      <c r="E586" s="20"/>
      <c r="F586" s="20"/>
      <c r="G586" s="20"/>
    </row>
    <row r="587" spans="2:7" x14ac:dyDescent="0.2">
      <c r="B587" s="20"/>
      <c r="C587" s="20"/>
      <c r="D587" s="20"/>
      <c r="E587" s="20"/>
      <c r="F587" s="20"/>
      <c r="G587" s="20"/>
    </row>
    <row r="588" spans="2:7" x14ac:dyDescent="0.2">
      <c r="B588" s="20"/>
      <c r="C588" s="20"/>
      <c r="D588" s="20"/>
      <c r="E588" s="20"/>
      <c r="F588" s="20"/>
      <c r="G588" s="20"/>
    </row>
    <row r="589" spans="2:7" x14ac:dyDescent="0.2">
      <c r="B589" s="20"/>
      <c r="C589" s="20"/>
      <c r="D589" s="20"/>
      <c r="E589" s="20"/>
      <c r="F589" s="20"/>
      <c r="G589" s="20"/>
    </row>
    <row r="590" spans="2:7" x14ac:dyDescent="0.2">
      <c r="B590" s="20"/>
      <c r="C590" s="20"/>
      <c r="D590" s="20"/>
      <c r="E590" s="20"/>
      <c r="F590" s="20"/>
      <c r="G590" s="20"/>
    </row>
    <row r="591" spans="2:7" x14ac:dyDescent="0.2">
      <c r="B591" s="20"/>
      <c r="C591" s="20"/>
      <c r="D591" s="20"/>
      <c r="E591" s="20"/>
      <c r="F591" s="20"/>
      <c r="G591" s="20"/>
    </row>
    <row r="592" spans="2:7" x14ac:dyDescent="0.2">
      <c r="B592" s="20"/>
      <c r="C592" s="20"/>
      <c r="D592" s="20"/>
      <c r="E592" s="20"/>
      <c r="F592" s="20"/>
      <c r="G592" s="20"/>
    </row>
    <row r="593" spans="2:7" x14ac:dyDescent="0.2">
      <c r="B593" s="20"/>
      <c r="C593" s="20"/>
      <c r="D593" s="20"/>
      <c r="E593" s="20"/>
      <c r="F593" s="20"/>
      <c r="G593" s="20"/>
    </row>
    <row r="594" spans="2:7" x14ac:dyDescent="0.2">
      <c r="B594" s="20"/>
      <c r="C594" s="20"/>
      <c r="D594" s="20"/>
      <c r="E594" s="20"/>
      <c r="F594" s="20"/>
      <c r="G594" s="20"/>
    </row>
    <row r="595" spans="2:7" x14ac:dyDescent="0.2">
      <c r="B595" s="20"/>
      <c r="C595" s="20"/>
      <c r="D595" s="20"/>
      <c r="E595" s="20"/>
      <c r="F595" s="20"/>
      <c r="G595" s="20"/>
    </row>
    <row r="596" spans="2:7" x14ac:dyDescent="0.2">
      <c r="B596" s="20"/>
      <c r="C596" s="20"/>
      <c r="D596" s="20"/>
      <c r="E596" s="20"/>
      <c r="F596" s="20"/>
      <c r="G596" s="20"/>
    </row>
    <row r="597" spans="2:7" x14ac:dyDescent="0.2">
      <c r="B597" s="20"/>
      <c r="C597" s="20"/>
      <c r="D597" s="20"/>
      <c r="E597" s="20"/>
      <c r="F597" s="20"/>
      <c r="G597" s="20"/>
    </row>
    <row r="598" spans="2:7" x14ac:dyDescent="0.2">
      <c r="B598" s="20"/>
      <c r="C598" s="20"/>
      <c r="D598" s="20"/>
      <c r="E598" s="20"/>
      <c r="F598" s="20"/>
      <c r="G598" s="20"/>
    </row>
    <row r="599" spans="2:7" x14ac:dyDescent="0.2">
      <c r="B599" s="20"/>
      <c r="C599" s="20"/>
      <c r="D599" s="20"/>
      <c r="E599" s="20"/>
      <c r="F599" s="20"/>
      <c r="G599" s="20"/>
    </row>
    <row r="600" spans="2:7" x14ac:dyDescent="0.2">
      <c r="B600" s="20"/>
      <c r="C600" s="20"/>
      <c r="D600" s="20"/>
      <c r="E600" s="20"/>
      <c r="F600" s="20"/>
      <c r="G600" s="20"/>
    </row>
    <row r="601" spans="2:7" x14ac:dyDescent="0.2">
      <c r="B601" s="20"/>
      <c r="C601" s="20"/>
      <c r="D601" s="20"/>
      <c r="E601" s="20"/>
      <c r="F601" s="20"/>
      <c r="G601" s="20"/>
    </row>
    <row r="602" spans="2:7" x14ac:dyDescent="0.2">
      <c r="B602" s="20"/>
      <c r="C602" s="20"/>
      <c r="D602" s="20"/>
      <c r="E602" s="20"/>
      <c r="F602" s="20"/>
      <c r="G602" s="20"/>
    </row>
    <row r="603" spans="2:7" x14ac:dyDescent="0.2">
      <c r="B603" s="20"/>
      <c r="C603" s="20"/>
      <c r="D603" s="20"/>
      <c r="E603" s="20"/>
      <c r="F603" s="20"/>
      <c r="G603" s="20"/>
    </row>
    <row r="604" spans="2:7" x14ac:dyDescent="0.2">
      <c r="B604" s="20"/>
      <c r="C604" s="20"/>
      <c r="D604" s="20"/>
      <c r="E604" s="20"/>
      <c r="F604" s="20"/>
      <c r="G604" s="20"/>
    </row>
    <row r="605" spans="2:7" x14ac:dyDescent="0.2">
      <c r="B605" s="20"/>
      <c r="C605" s="20"/>
      <c r="D605" s="20"/>
      <c r="E605" s="20"/>
      <c r="F605" s="20"/>
      <c r="G605" s="20"/>
    </row>
    <row r="606" spans="2:7" x14ac:dyDescent="0.2">
      <c r="B606" s="20"/>
      <c r="C606" s="20"/>
      <c r="D606" s="20"/>
      <c r="E606" s="20"/>
      <c r="F606" s="20"/>
      <c r="G606" s="20"/>
    </row>
    <row r="607" spans="2:7" x14ac:dyDescent="0.2">
      <c r="B607" s="20"/>
      <c r="C607" s="20"/>
      <c r="D607" s="20"/>
      <c r="E607" s="20"/>
      <c r="F607" s="20"/>
      <c r="G607" s="20"/>
    </row>
    <row r="608" spans="2:7" x14ac:dyDescent="0.2">
      <c r="B608" s="20"/>
      <c r="C608" s="20"/>
      <c r="D608" s="20"/>
      <c r="E608" s="20"/>
      <c r="F608" s="20"/>
      <c r="G608" s="20"/>
    </row>
    <row r="609" spans="2:7" x14ac:dyDescent="0.2">
      <c r="B609" s="20"/>
      <c r="C609" s="20"/>
      <c r="D609" s="20"/>
      <c r="E609" s="20"/>
      <c r="F609" s="20"/>
      <c r="G609" s="20"/>
    </row>
    <row r="610" spans="2:7" x14ac:dyDescent="0.2">
      <c r="B610" s="20"/>
      <c r="C610" s="20"/>
      <c r="D610" s="20"/>
      <c r="E610" s="20"/>
      <c r="F610" s="20"/>
      <c r="G610" s="20"/>
    </row>
    <row r="611" spans="2:7" x14ac:dyDescent="0.2">
      <c r="B611" s="20"/>
      <c r="C611" s="20"/>
      <c r="D611" s="20"/>
      <c r="E611" s="20"/>
      <c r="F611" s="20"/>
      <c r="G611" s="20"/>
    </row>
    <row r="612" spans="2:7" x14ac:dyDescent="0.2">
      <c r="B612" s="20"/>
      <c r="C612" s="20"/>
      <c r="D612" s="20"/>
      <c r="E612" s="20"/>
      <c r="F612" s="20"/>
      <c r="G612" s="20"/>
    </row>
    <row r="613" spans="2:7" x14ac:dyDescent="0.2">
      <c r="B613" s="20"/>
      <c r="C613" s="20"/>
      <c r="D613" s="20"/>
      <c r="E613" s="20"/>
      <c r="F613" s="20"/>
      <c r="G613" s="20"/>
    </row>
    <row r="614" spans="2:7" x14ac:dyDescent="0.2">
      <c r="B614" s="20"/>
      <c r="C614" s="20"/>
      <c r="D614" s="20"/>
      <c r="E614" s="20"/>
      <c r="F614" s="20"/>
      <c r="G614" s="20"/>
    </row>
    <row r="615" spans="2:7" x14ac:dyDescent="0.2">
      <c r="B615" s="20"/>
      <c r="C615" s="20"/>
      <c r="D615" s="20"/>
      <c r="E615" s="20"/>
      <c r="F615" s="20"/>
      <c r="G615" s="20"/>
    </row>
    <row r="616" spans="2:7" x14ac:dyDescent="0.2">
      <c r="B616" s="20"/>
      <c r="C616" s="20"/>
      <c r="D616" s="20"/>
      <c r="E616" s="20"/>
      <c r="F616" s="20"/>
      <c r="G616" s="20"/>
    </row>
    <row r="617" spans="2:7" x14ac:dyDescent="0.2">
      <c r="B617" s="20"/>
      <c r="C617" s="20"/>
      <c r="D617" s="20"/>
      <c r="E617" s="20"/>
      <c r="F617" s="20"/>
      <c r="G617" s="20"/>
    </row>
    <row r="618" spans="2:7" x14ac:dyDescent="0.2">
      <c r="B618" s="20"/>
      <c r="C618" s="20"/>
      <c r="D618" s="20"/>
      <c r="E618" s="20"/>
      <c r="F618" s="20"/>
      <c r="G618" s="20"/>
    </row>
    <row r="619" spans="2:7" x14ac:dyDescent="0.2">
      <c r="B619" s="20"/>
      <c r="C619" s="20"/>
      <c r="D619" s="20"/>
      <c r="E619" s="20"/>
      <c r="F619" s="20"/>
      <c r="G619" s="20"/>
    </row>
    <row r="620" spans="2:7" x14ac:dyDescent="0.2">
      <c r="B620" s="20"/>
      <c r="C620" s="20"/>
      <c r="D620" s="20"/>
      <c r="E620" s="20"/>
      <c r="F620" s="20"/>
      <c r="G620" s="20"/>
    </row>
    <row r="621" spans="2:7" x14ac:dyDescent="0.2">
      <c r="B621" s="20"/>
      <c r="C621" s="20"/>
      <c r="D621" s="20"/>
      <c r="E621" s="20"/>
      <c r="F621" s="20"/>
      <c r="G621" s="20"/>
    </row>
    <row r="622" spans="2:7" x14ac:dyDescent="0.2">
      <c r="B622" s="20"/>
      <c r="C622" s="20"/>
      <c r="D622" s="20"/>
      <c r="E622" s="20"/>
      <c r="F622" s="20"/>
      <c r="G622" s="20"/>
    </row>
    <row r="623" spans="2:7" x14ac:dyDescent="0.2">
      <c r="B623" s="20"/>
      <c r="C623" s="20"/>
      <c r="D623" s="20"/>
      <c r="E623" s="20"/>
      <c r="F623" s="20"/>
      <c r="G623" s="20"/>
    </row>
    <row r="624" spans="2:7" x14ac:dyDescent="0.2">
      <c r="B624" s="20"/>
      <c r="C624" s="20"/>
      <c r="D624" s="20"/>
      <c r="E624" s="20"/>
      <c r="F624" s="20"/>
      <c r="G624" s="20"/>
    </row>
    <row r="625" spans="2:7" x14ac:dyDescent="0.2">
      <c r="B625" s="20"/>
      <c r="C625" s="20"/>
      <c r="D625" s="20"/>
      <c r="E625" s="20"/>
      <c r="F625" s="20"/>
      <c r="G625" s="20"/>
    </row>
    <row r="626" spans="2:7" x14ac:dyDescent="0.2">
      <c r="B626" s="20"/>
      <c r="C626" s="20"/>
      <c r="D626" s="20"/>
      <c r="E626" s="20"/>
      <c r="F626" s="20"/>
      <c r="G626" s="20"/>
    </row>
    <row r="627" spans="2:7" x14ac:dyDescent="0.2">
      <c r="B627" s="20"/>
      <c r="C627" s="20"/>
      <c r="D627" s="20"/>
      <c r="E627" s="20"/>
      <c r="F627" s="20"/>
      <c r="G627" s="20"/>
    </row>
    <row r="628" spans="2:7" x14ac:dyDescent="0.2">
      <c r="B628" s="20"/>
      <c r="C628" s="20"/>
      <c r="D628" s="20"/>
      <c r="E628" s="20"/>
      <c r="F628" s="20"/>
      <c r="G628" s="20"/>
    </row>
    <row r="629" spans="2:7" x14ac:dyDescent="0.2">
      <c r="B629" s="20"/>
      <c r="C629" s="20"/>
      <c r="D629" s="20"/>
      <c r="E629" s="20"/>
      <c r="F629" s="20"/>
      <c r="G629" s="20"/>
    </row>
    <row r="630" spans="2:7" x14ac:dyDescent="0.2">
      <c r="B630" s="20"/>
      <c r="C630" s="20"/>
      <c r="D630" s="20"/>
      <c r="E630" s="20"/>
      <c r="F630" s="20"/>
      <c r="G630" s="20"/>
    </row>
    <row r="631" spans="2:7" x14ac:dyDescent="0.2">
      <c r="B631" s="20"/>
      <c r="C631" s="20"/>
      <c r="D631" s="20"/>
      <c r="E631" s="20"/>
      <c r="F631" s="20"/>
      <c r="G631" s="20"/>
    </row>
    <row r="632" spans="2:7" x14ac:dyDescent="0.2">
      <c r="B632" s="20"/>
      <c r="C632" s="20"/>
      <c r="D632" s="20"/>
      <c r="E632" s="20"/>
      <c r="F632" s="20"/>
      <c r="G632" s="20"/>
    </row>
    <row r="633" spans="2:7" x14ac:dyDescent="0.2">
      <c r="B633" s="20"/>
      <c r="C633" s="20"/>
      <c r="D633" s="20"/>
      <c r="E633" s="20"/>
      <c r="F633" s="20"/>
      <c r="G633" s="20"/>
    </row>
    <row r="634" spans="2:7" x14ac:dyDescent="0.2">
      <c r="B634" s="20"/>
      <c r="C634" s="20"/>
      <c r="D634" s="20"/>
      <c r="E634" s="20"/>
      <c r="F634" s="20"/>
      <c r="G634" s="20"/>
    </row>
    <row r="635" spans="2:7" x14ac:dyDescent="0.2">
      <c r="B635" s="20"/>
      <c r="C635" s="20"/>
      <c r="D635" s="20"/>
      <c r="E635" s="20"/>
      <c r="F635" s="20"/>
      <c r="G635" s="20"/>
    </row>
    <row r="636" spans="2:7" x14ac:dyDescent="0.2">
      <c r="B636" s="20"/>
      <c r="C636" s="20"/>
      <c r="D636" s="20"/>
      <c r="E636" s="20"/>
      <c r="F636" s="20"/>
      <c r="G636" s="20"/>
    </row>
    <row r="637" spans="2:7" x14ac:dyDescent="0.2">
      <c r="B637" s="20"/>
      <c r="C637" s="20"/>
      <c r="D637" s="20"/>
      <c r="E637" s="20"/>
      <c r="F637" s="20"/>
      <c r="G637" s="20"/>
    </row>
    <row r="638" spans="2:7" x14ac:dyDescent="0.2">
      <c r="B638" s="20"/>
      <c r="C638" s="20"/>
      <c r="D638" s="20"/>
      <c r="E638" s="20"/>
      <c r="F638" s="20"/>
      <c r="G638" s="20"/>
    </row>
    <row r="639" spans="2:7" x14ac:dyDescent="0.2">
      <c r="B639" s="20"/>
      <c r="C639" s="20"/>
      <c r="D639" s="20"/>
      <c r="E639" s="20"/>
      <c r="F639" s="20"/>
      <c r="G639" s="20"/>
    </row>
    <row r="640" spans="2:7" x14ac:dyDescent="0.2">
      <c r="B640" s="20"/>
      <c r="C640" s="20"/>
      <c r="D640" s="20"/>
      <c r="E640" s="20"/>
      <c r="F640" s="20"/>
      <c r="G640" s="20"/>
    </row>
    <row r="641" spans="2:7" x14ac:dyDescent="0.2">
      <c r="B641" s="20"/>
      <c r="C641" s="20"/>
      <c r="D641" s="20"/>
      <c r="E641" s="20"/>
      <c r="F641" s="20"/>
      <c r="G641" s="20"/>
    </row>
    <row r="642" spans="2:7" x14ac:dyDescent="0.2">
      <c r="B642" s="20"/>
      <c r="C642" s="20"/>
      <c r="D642" s="20"/>
      <c r="E642" s="20"/>
      <c r="F642" s="20"/>
      <c r="G642" s="20"/>
    </row>
    <row r="643" spans="2:7" x14ac:dyDescent="0.2">
      <c r="B643" s="20"/>
      <c r="C643" s="20"/>
      <c r="D643" s="20"/>
      <c r="E643" s="20"/>
      <c r="F643" s="20"/>
      <c r="G643" s="20"/>
    </row>
    <row r="644" spans="2:7" x14ac:dyDescent="0.2">
      <c r="B644" s="20"/>
      <c r="C644" s="20"/>
      <c r="D644" s="20"/>
      <c r="E644" s="20"/>
      <c r="F644" s="20"/>
      <c r="G644" s="20"/>
    </row>
    <row r="645" spans="2:7" x14ac:dyDescent="0.2">
      <c r="B645" s="20"/>
      <c r="C645" s="20"/>
      <c r="D645" s="20"/>
      <c r="E645" s="20"/>
      <c r="F645" s="20"/>
      <c r="G645" s="20"/>
    </row>
    <row r="646" spans="2:7" x14ac:dyDescent="0.2">
      <c r="B646" s="20"/>
      <c r="C646" s="20"/>
      <c r="D646" s="20"/>
      <c r="E646" s="20"/>
      <c r="F646" s="20"/>
      <c r="G646" s="20"/>
    </row>
    <row r="647" spans="2:7" x14ac:dyDescent="0.2">
      <c r="B647" s="20"/>
      <c r="C647" s="20"/>
      <c r="D647" s="20"/>
      <c r="E647" s="20"/>
      <c r="F647" s="20"/>
      <c r="G647" s="20"/>
    </row>
    <row r="648" spans="2:7" x14ac:dyDescent="0.2">
      <c r="B648" s="20"/>
      <c r="C648" s="20"/>
      <c r="D648" s="20"/>
      <c r="E648" s="20"/>
      <c r="F648" s="20"/>
      <c r="G648" s="20"/>
    </row>
    <row r="649" spans="2:7" x14ac:dyDescent="0.2">
      <c r="B649" s="20"/>
      <c r="C649" s="20"/>
      <c r="D649" s="20"/>
      <c r="E649" s="20"/>
      <c r="F649" s="20"/>
      <c r="G649" s="20"/>
    </row>
    <row r="650" spans="2:7" x14ac:dyDescent="0.2">
      <c r="B650" s="20"/>
      <c r="C650" s="20"/>
      <c r="D650" s="20"/>
      <c r="E650" s="20"/>
      <c r="F650" s="20"/>
      <c r="G650" s="20"/>
    </row>
    <row r="651" spans="2:7" x14ac:dyDescent="0.2">
      <c r="B651" s="20"/>
      <c r="C651" s="20"/>
      <c r="D651" s="20"/>
      <c r="E651" s="20"/>
      <c r="F651" s="20"/>
      <c r="G651" s="20"/>
    </row>
    <row r="652" spans="2:7" x14ac:dyDescent="0.2">
      <c r="B652" s="20"/>
      <c r="C652" s="20"/>
      <c r="D652" s="20"/>
      <c r="E652" s="20"/>
      <c r="F652" s="20"/>
      <c r="G652" s="20"/>
    </row>
    <row r="653" spans="2:7" x14ac:dyDescent="0.2">
      <c r="B653" s="20"/>
      <c r="C653" s="20"/>
      <c r="D653" s="20"/>
      <c r="E653" s="20"/>
      <c r="F653" s="20"/>
      <c r="G653" s="20"/>
    </row>
    <row r="654" spans="2:7" x14ac:dyDescent="0.2">
      <c r="B654" s="20"/>
      <c r="C654" s="20"/>
      <c r="D654" s="20"/>
      <c r="E654" s="20"/>
      <c r="F654" s="20"/>
      <c r="G654" s="20"/>
    </row>
    <row r="655" spans="2:7" x14ac:dyDescent="0.2">
      <c r="B655" s="20"/>
      <c r="C655" s="20"/>
      <c r="D655" s="20"/>
      <c r="E655" s="20"/>
      <c r="F655" s="20"/>
      <c r="G655" s="20"/>
    </row>
    <row r="656" spans="2:7" x14ac:dyDescent="0.2">
      <c r="B656" s="20"/>
      <c r="C656" s="20"/>
      <c r="D656" s="20"/>
      <c r="E656" s="20"/>
      <c r="F656" s="20"/>
      <c r="G656" s="20"/>
    </row>
    <row r="657" spans="2:7" x14ac:dyDescent="0.2">
      <c r="B657" s="20"/>
      <c r="C657" s="20"/>
      <c r="D657" s="20"/>
      <c r="E657" s="20"/>
      <c r="F657" s="20"/>
      <c r="G657" s="20"/>
    </row>
    <row r="658" spans="2:7" x14ac:dyDescent="0.2">
      <c r="B658" s="20"/>
      <c r="C658" s="20"/>
      <c r="D658" s="20"/>
      <c r="E658" s="20"/>
      <c r="F658" s="20"/>
      <c r="G658" s="20"/>
    </row>
    <row r="659" spans="2:7" x14ac:dyDescent="0.2">
      <c r="B659" s="20"/>
      <c r="C659" s="20"/>
      <c r="D659" s="20"/>
      <c r="E659" s="20"/>
      <c r="F659" s="20"/>
      <c r="G659" s="20"/>
    </row>
    <row r="660" spans="2:7" x14ac:dyDescent="0.2">
      <c r="B660" s="20"/>
      <c r="C660" s="20"/>
      <c r="D660" s="20"/>
      <c r="E660" s="20"/>
      <c r="F660" s="20"/>
      <c r="G660" s="20"/>
    </row>
    <row r="661" spans="2:7" x14ac:dyDescent="0.2">
      <c r="B661" s="20"/>
      <c r="C661" s="20"/>
      <c r="D661" s="20"/>
      <c r="E661" s="20"/>
      <c r="F661" s="20"/>
      <c r="G661" s="20"/>
    </row>
    <row r="662" spans="2:7" x14ac:dyDescent="0.2">
      <c r="B662" s="20"/>
      <c r="C662" s="20"/>
      <c r="D662" s="20"/>
      <c r="E662" s="20"/>
      <c r="F662" s="20"/>
      <c r="G662" s="20"/>
    </row>
    <row r="663" spans="2:7" x14ac:dyDescent="0.2">
      <c r="B663" s="20"/>
      <c r="C663" s="20"/>
      <c r="D663" s="20"/>
      <c r="E663" s="20"/>
      <c r="F663" s="20"/>
      <c r="G663" s="20"/>
    </row>
    <row r="664" spans="2:7" x14ac:dyDescent="0.2">
      <c r="B664" s="20"/>
      <c r="C664" s="20"/>
      <c r="D664" s="20"/>
      <c r="E664" s="20"/>
      <c r="F664" s="20"/>
      <c r="G664" s="20"/>
    </row>
    <row r="665" spans="2:7" x14ac:dyDescent="0.2">
      <c r="B665" s="20"/>
      <c r="C665" s="20"/>
      <c r="D665" s="20"/>
      <c r="E665" s="20"/>
      <c r="F665" s="20"/>
      <c r="G665" s="20"/>
    </row>
    <row r="666" spans="2:7" x14ac:dyDescent="0.2">
      <c r="B666" s="20"/>
      <c r="C666" s="20"/>
      <c r="D666" s="20"/>
      <c r="E666" s="20"/>
      <c r="F666" s="20"/>
      <c r="G666" s="20"/>
    </row>
    <row r="667" spans="2:7" x14ac:dyDescent="0.2">
      <c r="B667" s="20"/>
      <c r="C667" s="20"/>
      <c r="D667" s="20"/>
      <c r="E667" s="20"/>
      <c r="F667" s="20"/>
      <c r="G667" s="20"/>
    </row>
    <row r="668" spans="2:7" x14ac:dyDescent="0.2">
      <c r="B668" s="20"/>
      <c r="C668" s="20"/>
      <c r="D668" s="20"/>
      <c r="E668" s="20"/>
      <c r="F668" s="20"/>
      <c r="G668" s="20"/>
    </row>
    <row r="669" spans="2:7" x14ac:dyDescent="0.2">
      <c r="B669" s="20"/>
      <c r="C669" s="20"/>
      <c r="D669" s="20"/>
      <c r="E669" s="20"/>
      <c r="F669" s="20"/>
      <c r="G669" s="20"/>
    </row>
    <row r="670" spans="2:7" x14ac:dyDescent="0.2">
      <c r="B670" s="20"/>
      <c r="C670" s="20"/>
      <c r="D670" s="20"/>
      <c r="E670" s="20"/>
      <c r="F670" s="20"/>
      <c r="G670" s="20"/>
    </row>
    <row r="671" spans="2:7" x14ac:dyDescent="0.2">
      <c r="B671" s="20"/>
      <c r="C671" s="20"/>
      <c r="D671" s="20"/>
      <c r="E671" s="20"/>
      <c r="F671" s="20"/>
      <c r="G671" s="20"/>
    </row>
    <row r="672" spans="2:7" x14ac:dyDescent="0.2">
      <c r="B672" s="20"/>
      <c r="C672" s="20"/>
      <c r="D672" s="20"/>
      <c r="E672" s="20"/>
      <c r="F672" s="20"/>
      <c r="G672" s="20"/>
    </row>
    <row r="673" spans="2:7" x14ac:dyDescent="0.2">
      <c r="B673" s="20"/>
      <c r="C673" s="20"/>
      <c r="D673" s="20"/>
      <c r="E673" s="20"/>
      <c r="F673" s="20"/>
      <c r="G673" s="20"/>
    </row>
    <row r="674" spans="2:7" x14ac:dyDescent="0.2">
      <c r="B674" s="20"/>
      <c r="C674" s="20"/>
      <c r="D674" s="20"/>
      <c r="E674" s="20"/>
      <c r="F674" s="20"/>
      <c r="G674" s="20"/>
    </row>
    <row r="675" spans="2:7" x14ac:dyDescent="0.2">
      <c r="B675" s="20"/>
      <c r="C675" s="20"/>
      <c r="D675" s="20"/>
      <c r="E675" s="20"/>
      <c r="F675" s="20"/>
      <c r="G675" s="20"/>
    </row>
    <row r="676" spans="2:7" x14ac:dyDescent="0.2">
      <c r="B676" s="20"/>
      <c r="C676" s="20"/>
      <c r="D676" s="20"/>
      <c r="E676" s="20"/>
      <c r="F676" s="20"/>
      <c r="G676" s="20"/>
    </row>
    <row r="677" spans="2:7" x14ac:dyDescent="0.2">
      <c r="B677" s="20"/>
      <c r="C677" s="20"/>
      <c r="D677" s="20"/>
      <c r="E677" s="20"/>
      <c r="F677" s="20"/>
      <c r="G677" s="20"/>
    </row>
    <row r="678" spans="2:7" x14ac:dyDescent="0.2">
      <c r="B678" s="20"/>
      <c r="C678" s="20"/>
      <c r="D678" s="20"/>
      <c r="E678" s="20"/>
      <c r="F678" s="20"/>
      <c r="G678" s="20"/>
    </row>
    <row r="679" spans="2:7" x14ac:dyDescent="0.2">
      <c r="B679" s="20"/>
      <c r="C679" s="20"/>
      <c r="D679" s="20"/>
      <c r="E679" s="20"/>
      <c r="F679" s="20"/>
      <c r="G679" s="20"/>
    </row>
    <row r="680" spans="2:7" x14ac:dyDescent="0.2">
      <c r="B680" s="20"/>
      <c r="C680" s="20"/>
      <c r="D680" s="20"/>
      <c r="E680" s="20"/>
      <c r="F680" s="20"/>
      <c r="G680" s="20"/>
    </row>
    <row r="681" spans="2:7" x14ac:dyDescent="0.2">
      <c r="B681" s="20"/>
      <c r="C681" s="20"/>
      <c r="D681" s="20"/>
      <c r="E681" s="20"/>
      <c r="F681" s="20"/>
      <c r="G681" s="20"/>
    </row>
    <row r="682" spans="2:7" x14ac:dyDescent="0.2">
      <c r="B682" s="20"/>
      <c r="C682" s="20"/>
      <c r="D682" s="20"/>
      <c r="E682" s="20"/>
      <c r="F682" s="20"/>
      <c r="G682" s="20"/>
    </row>
    <row r="683" spans="2:7" x14ac:dyDescent="0.2">
      <c r="B683" s="20"/>
      <c r="C683" s="20"/>
      <c r="D683" s="20"/>
      <c r="E683" s="20"/>
      <c r="F683" s="20"/>
      <c r="G683" s="20"/>
    </row>
    <row r="684" spans="2:7" x14ac:dyDescent="0.2">
      <c r="B684" s="20"/>
      <c r="C684" s="20"/>
      <c r="D684" s="20"/>
      <c r="E684" s="20"/>
      <c r="F684" s="20"/>
      <c r="G684" s="20"/>
    </row>
    <row r="685" spans="2:7" x14ac:dyDescent="0.2">
      <c r="B685" s="20"/>
      <c r="C685" s="20"/>
      <c r="D685" s="20"/>
      <c r="E685" s="20"/>
      <c r="F685" s="20"/>
      <c r="G685" s="20"/>
    </row>
    <row r="686" spans="2:7" x14ac:dyDescent="0.2">
      <c r="B686" s="20"/>
      <c r="C686" s="20"/>
      <c r="D686" s="20"/>
      <c r="E686" s="20"/>
      <c r="F686" s="20"/>
      <c r="G686" s="20"/>
    </row>
    <row r="687" spans="2:7" x14ac:dyDescent="0.2">
      <c r="B687" s="20"/>
      <c r="C687" s="20"/>
      <c r="D687" s="20"/>
      <c r="E687" s="20"/>
      <c r="F687" s="20"/>
      <c r="G687" s="20"/>
    </row>
    <row r="688" spans="2:7" x14ac:dyDescent="0.2">
      <c r="B688" s="20"/>
      <c r="C688" s="20"/>
      <c r="D688" s="20"/>
      <c r="E688" s="20"/>
      <c r="F688" s="20"/>
      <c r="G688" s="20"/>
    </row>
    <row r="689" spans="2:7" x14ac:dyDescent="0.2">
      <c r="B689" s="20"/>
      <c r="C689" s="20"/>
      <c r="D689" s="20"/>
      <c r="E689" s="20"/>
      <c r="F689" s="20"/>
      <c r="G689" s="20"/>
    </row>
    <row r="690" spans="2:7" x14ac:dyDescent="0.2">
      <c r="B690" s="20"/>
      <c r="C690" s="20"/>
      <c r="D690" s="20"/>
      <c r="E690" s="20"/>
      <c r="F690" s="20"/>
      <c r="G690" s="20"/>
    </row>
    <row r="691" spans="2:7" x14ac:dyDescent="0.2">
      <c r="B691" s="20"/>
      <c r="C691" s="20"/>
      <c r="D691" s="20"/>
      <c r="E691" s="20"/>
      <c r="F691" s="20"/>
      <c r="G691" s="20"/>
    </row>
    <row r="692" spans="2:7" x14ac:dyDescent="0.2">
      <c r="B692" s="20"/>
      <c r="C692" s="20"/>
      <c r="D692" s="20"/>
      <c r="E692" s="20"/>
      <c r="F692" s="20"/>
      <c r="G692" s="20"/>
    </row>
    <row r="693" spans="2:7" x14ac:dyDescent="0.2">
      <c r="B693" s="20"/>
      <c r="C693" s="20"/>
      <c r="D693" s="20"/>
      <c r="E693" s="20"/>
      <c r="F693" s="20"/>
      <c r="G693" s="20"/>
    </row>
    <row r="694" spans="2:7" x14ac:dyDescent="0.2">
      <c r="B694" s="20"/>
      <c r="C694" s="20"/>
      <c r="D694" s="20"/>
      <c r="E694" s="20"/>
      <c r="F694" s="20"/>
      <c r="G694" s="20"/>
    </row>
    <row r="695" spans="2:7" x14ac:dyDescent="0.2">
      <c r="B695" s="20"/>
      <c r="C695" s="20"/>
      <c r="D695" s="20"/>
      <c r="E695" s="20"/>
      <c r="F695" s="20"/>
      <c r="G695" s="20"/>
    </row>
    <row r="696" spans="2:7" x14ac:dyDescent="0.2">
      <c r="B696" s="20"/>
      <c r="C696" s="20"/>
      <c r="D696" s="20"/>
      <c r="E696" s="20"/>
      <c r="F696" s="20"/>
      <c r="G696" s="20"/>
    </row>
    <row r="697" spans="2:7" x14ac:dyDescent="0.2">
      <c r="B697" s="20"/>
      <c r="C697" s="20"/>
      <c r="D697" s="20"/>
      <c r="E697" s="20"/>
      <c r="F697" s="20"/>
      <c r="G697" s="20"/>
    </row>
    <row r="698" spans="2:7" x14ac:dyDescent="0.2">
      <c r="B698" s="20"/>
      <c r="C698" s="20"/>
      <c r="D698" s="20"/>
      <c r="E698" s="20"/>
      <c r="F698" s="20"/>
      <c r="G698" s="20"/>
    </row>
    <row r="699" spans="2:7" x14ac:dyDescent="0.2">
      <c r="B699" s="20"/>
      <c r="C699" s="20"/>
      <c r="D699" s="20"/>
      <c r="E699" s="20"/>
      <c r="F699" s="20"/>
      <c r="G699" s="20"/>
    </row>
    <row r="700" spans="2:7" x14ac:dyDescent="0.2">
      <c r="B700" s="20"/>
      <c r="C700" s="20"/>
      <c r="D700" s="20"/>
      <c r="E700" s="20"/>
      <c r="F700" s="20"/>
      <c r="G700" s="20"/>
    </row>
    <row r="701" spans="2:7" x14ac:dyDescent="0.2">
      <c r="B701" s="20"/>
      <c r="C701" s="20"/>
      <c r="D701" s="20"/>
      <c r="E701" s="20"/>
      <c r="F701" s="20"/>
      <c r="G701" s="20"/>
    </row>
    <row r="702" spans="2:7" x14ac:dyDescent="0.2">
      <c r="B702" s="20"/>
      <c r="C702" s="20"/>
      <c r="D702" s="20"/>
      <c r="E702" s="20"/>
      <c r="F702" s="20"/>
      <c r="G702" s="20"/>
    </row>
    <row r="703" spans="2:7" x14ac:dyDescent="0.2">
      <c r="B703" s="20"/>
      <c r="C703" s="20"/>
      <c r="D703" s="20"/>
      <c r="E703" s="20"/>
      <c r="F703" s="20"/>
      <c r="G703" s="20"/>
    </row>
    <row r="704" spans="2:7" x14ac:dyDescent="0.2">
      <c r="B704" s="20"/>
      <c r="C704" s="20"/>
      <c r="D704" s="20"/>
      <c r="E704" s="20"/>
      <c r="F704" s="20"/>
      <c r="G704" s="20"/>
    </row>
    <row r="705" spans="2:7" x14ac:dyDescent="0.2">
      <c r="B705" s="20"/>
      <c r="C705" s="20"/>
      <c r="D705" s="20"/>
      <c r="E705" s="20"/>
      <c r="F705" s="20"/>
      <c r="G705" s="20"/>
    </row>
    <row r="706" spans="2:7" x14ac:dyDescent="0.2">
      <c r="B706" s="20"/>
      <c r="C706" s="20"/>
      <c r="D706" s="20"/>
      <c r="E706" s="20"/>
      <c r="F706" s="20"/>
      <c r="G706" s="20"/>
    </row>
    <row r="707" spans="2:7" x14ac:dyDescent="0.2">
      <c r="B707" s="20"/>
      <c r="C707" s="20"/>
      <c r="D707" s="20"/>
      <c r="E707" s="20"/>
      <c r="F707" s="20"/>
      <c r="G707" s="20"/>
    </row>
    <row r="708" spans="2:7" x14ac:dyDescent="0.2">
      <c r="B708" s="20"/>
      <c r="C708" s="20"/>
      <c r="D708" s="20"/>
      <c r="E708" s="20"/>
      <c r="F708" s="20"/>
      <c r="G708" s="20"/>
    </row>
    <row r="709" spans="2:7" x14ac:dyDescent="0.2">
      <c r="B709" s="20"/>
      <c r="C709" s="20"/>
      <c r="D709" s="20"/>
      <c r="E709" s="20"/>
      <c r="F709" s="20"/>
      <c r="G709" s="20"/>
    </row>
    <row r="710" spans="2:7" x14ac:dyDescent="0.2">
      <c r="B710" s="20"/>
      <c r="C710" s="20"/>
      <c r="D710" s="20"/>
      <c r="E710" s="20"/>
      <c r="F710" s="20"/>
      <c r="G710" s="20"/>
    </row>
    <row r="711" spans="2:7" x14ac:dyDescent="0.2">
      <c r="B711" s="20"/>
      <c r="C711" s="20"/>
      <c r="D711" s="20"/>
      <c r="E711" s="20"/>
      <c r="F711" s="20"/>
      <c r="G711" s="20"/>
    </row>
    <row r="712" spans="2:7" x14ac:dyDescent="0.2">
      <c r="B712" s="20"/>
      <c r="C712" s="20"/>
      <c r="D712" s="20"/>
      <c r="E712" s="20"/>
      <c r="F712" s="20"/>
      <c r="G712" s="20"/>
    </row>
    <row r="713" spans="2:7" x14ac:dyDescent="0.2">
      <c r="B713" s="20"/>
      <c r="C713" s="20"/>
      <c r="D713" s="20"/>
      <c r="E713" s="20"/>
      <c r="F713" s="20"/>
      <c r="G713" s="20"/>
    </row>
    <row r="714" spans="2:7" x14ac:dyDescent="0.2">
      <c r="B714" s="20"/>
      <c r="C714" s="20"/>
      <c r="D714" s="20"/>
      <c r="E714" s="20"/>
      <c r="F714" s="20"/>
      <c r="G714" s="20"/>
    </row>
    <row r="715" spans="2:7" x14ac:dyDescent="0.2">
      <c r="B715" s="20"/>
      <c r="C715" s="20"/>
      <c r="D715" s="20"/>
      <c r="E715" s="20"/>
      <c r="F715" s="20"/>
      <c r="G715" s="20"/>
    </row>
    <row r="716" spans="2:7" x14ac:dyDescent="0.2">
      <c r="B716" s="20"/>
      <c r="C716" s="20"/>
      <c r="D716" s="20"/>
      <c r="E716" s="20"/>
      <c r="F716" s="20"/>
      <c r="G716" s="20"/>
    </row>
    <row r="717" spans="2:7" x14ac:dyDescent="0.2">
      <c r="B717" s="20"/>
      <c r="C717" s="20"/>
      <c r="D717" s="20"/>
      <c r="E717" s="20"/>
      <c r="F717" s="20"/>
      <c r="G717" s="20"/>
    </row>
    <row r="718" spans="2:7" x14ac:dyDescent="0.2">
      <c r="B718" s="20"/>
      <c r="C718" s="20"/>
      <c r="D718" s="20"/>
      <c r="E718" s="20"/>
      <c r="F718" s="20"/>
      <c r="G718" s="20"/>
    </row>
    <row r="719" spans="2:7" x14ac:dyDescent="0.2">
      <c r="B719" s="20"/>
      <c r="C719" s="20"/>
      <c r="D719" s="20"/>
      <c r="E719" s="20"/>
      <c r="F719" s="20"/>
      <c r="G719" s="20"/>
    </row>
    <row r="720" spans="2:7" x14ac:dyDescent="0.2">
      <c r="B720" s="20"/>
      <c r="C720" s="20"/>
      <c r="D720" s="20"/>
      <c r="E720" s="20"/>
      <c r="F720" s="20"/>
      <c r="G720" s="20"/>
    </row>
    <row r="721" spans="2:7" x14ac:dyDescent="0.2">
      <c r="B721" s="20"/>
      <c r="C721" s="20"/>
      <c r="D721" s="20"/>
      <c r="E721" s="20"/>
      <c r="F721" s="20"/>
      <c r="G721" s="20"/>
    </row>
    <row r="722" spans="2:7" x14ac:dyDescent="0.2">
      <c r="B722" s="20"/>
      <c r="C722" s="20"/>
      <c r="D722" s="20"/>
      <c r="E722" s="20"/>
      <c r="F722" s="20"/>
      <c r="G722" s="20"/>
    </row>
    <row r="723" spans="2:7" x14ac:dyDescent="0.2">
      <c r="B723" s="20"/>
      <c r="C723" s="20"/>
      <c r="D723" s="20"/>
      <c r="E723" s="20"/>
      <c r="F723" s="20"/>
      <c r="G723" s="20"/>
    </row>
    <row r="724" spans="2:7" x14ac:dyDescent="0.2">
      <c r="B724" s="20"/>
      <c r="C724" s="20"/>
      <c r="D724" s="20"/>
      <c r="E724" s="20"/>
      <c r="F724" s="20"/>
      <c r="G724" s="20"/>
    </row>
    <row r="725" spans="2:7" x14ac:dyDescent="0.2">
      <c r="B725" s="20"/>
      <c r="C725" s="20"/>
      <c r="D725" s="20"/>
      <c r="E725" s="20"/>
      <c r="F725" s="20"/>
      <c r="G725" s="20"/>
    </row>
    <row r="726" spans="2:7" x14ac:dyDescent="0.2">
      <c r="B726" s="20"/>
      <c r="C726" s="20"/>
      <c r="D726" s="20"/>
      <c r="E726" s="20"/>
      <c r="F726" s="20"/>
      <c r="G726" s="20"/>
    </row>
    <row r="727" spans="2:7" x14ac:dyDescent="0.2">
      <c r="B727" s="20"/>
      <c r="C727" s="20"/>
      <c r="D727" s="20"/>
      <c r="E727" s="20"/>
      <c r="F727" s="20"/>
      <c r="G727" s="20"/>
    </row>
    <row r="728" spans="2:7" x14ac:dyDescent="0.2">
      <c r="B728" s="20"/>
      <c r="C728" s="20"/>
      <c r="D728" s="20"/>
      <c r="E728" s="20"/>
      <c r="F728" s="20"/>
      <c r="G728" s="20"/>
    </row>
    <row r="729" spans="2:7" x14ac:dyDescent="0.2">
      <c r="B729" s="20"/>
      <c r="C729" s="20"/>
      <c r="D729" s="20"/>
      <c r="E729" s="20"/>
      <c r="F729" s="20"/>
      <c r="G729" s="20"/>
    </row>
    <row r="730" spans="2:7" x14ac:dyDescent="0.2">
      <c r="B730" s="20"/>
      <c r="C730" s="20"/>
      <c r="D730" s="20"/>
      <c r="E730" s="20"/>
      <c r="F730" s="20"/>
      <c r="G730" s="20"/>
    </row>
    <row r="731" spans="2:7" x14ac:dyDescent="0.2">
      <c r="B731" s="20"/>
      <c r="C731" s="20"/>
      <c r="D731" s="20"/>
      <c r="E731" s="20"/>
      <c r="F731" s="20"/>
      <c r="G731" s="20"/>
    </row>
    <row r="732" spans="2:7" x14ac:dyDescent="0.2">
      <c r="B732" s="20"/>
      <c r="C732" s="20"/>
      <c r="D732" s="20"/>
      <c r="E732" s="20"/>
      <c r="F732" s="20"/>
      <c r="G732" s="20"/>
    </row>
    <row r="733" spans="2:7" x14ac:dyDescent="0.2">
      <c r="B733" s="20"/>
      <c r="C733" s="20"/>
      <c r="D733" s="20"/>
      <c r="E733" s="20"/>
      <c r="F733" s="20"/>
      <c r="G733" s="20"/>
    </row>
    <row r="734" spans="2:7" x14ac:dyDescent="0.2">
      <c r="B734" s="20"/>
      <c r="C734" s="20"/>
      <c r="D734" s="20"/>
      <c r="E734" s="20"/>
      <c r="F734" s="20"/>
      <c r="G734" s="20"/>
    </row>
    <row r="735" spans="2:7" x14ac:dyDescent="0.2">
      <c r="B735" s="20"/>
      <c r="C735" s="20"/>
      <c r="D735" s="20"/>
      <c r="E735" s="20"/>
      <c r="F735" s="20"/>
      <c r="G735" s="20"/>
    </row>
    <row r="736" spans="2:7" x14ac:dyDescent="0.2">
      <c r="B736" s="20"/>
      <c r="C736" s="20"/>
      <c r="D736" s="20"/>
      <c r="E736" s="20"/>
      <c r="F736" s="20"/>
      <c r="G736" s="20"/>
    </row>
    <row r="737" spans="2:7" x14ac:dyDescent="0.2">
      <c r="B737" s="20"/>
      <c r="C737" s="20"/>
      <c r="D737" s="20"/>
      <c r="E737" s="20"/>
      <c r="F737" s="20"/>
      <c r="G737" s="20"/>
    </row>
    <row r="738" spans="2:7" x14ac:dyDescent="0.2">
      <c r="B738" s="20"/>
      <c r="C738" s="20"/>
      <c r="D738" s="20"/>
      <c r="E738" s="20"/>
      <c r="F738" s="20"/>
      <c r="G738" s="20"/>
    </row>
    <row r="739" spans="2:7" x14ac:dyDescent="0.2">
      <c r="B739" s="20"/>
      <c r="C739" s="20"/>
      <c r="D739" s="20"/>
      <c r="E739" s="20"/>
      <c r="F739" s="20"/>
      <c r="G739" s="20"/>
    </row>
    <row r="740" spans="2:7" x14ac:dyDescent="0.2">
      <c r="B740" s="20"/>
      <c r="C740" s="20"/>
      <c r="D740" s="20"/>
      <c r="E740" s="20"/>
      <c r="F740" s="20"/>
      <c r="G740" s="20"/>
    </row>
    <row r="741" spans="2:7" x14ac:dyDescent="0.2">
      <c r="B741" s="20"/>
      <c r="C741" s="20"/>
      <c r="D741" s="20"/>
      <c r="E741" s="20"/>
      <c r="F741" s="20"/>
      <c r="G741" s="20"/>
    </row>
    <row r="742" spans="2:7" x14ac:dyDescent="0.2">
      <c r="B742" s="20"/>
      <c r="C742" s="20"/>
      <c r="D742" s="20"/>
      <c r="E742" s="20"/>
      <c r="F742" s="20"/>
      <c r="G742" s="20"/>
    </row>
    <row r="743" spans="2:7" x14ac:dyDescent="0.2">
      <c r="B743" s="20"/>
      <c r="C743" s="20"/>
      <c r="D743" s="20"/>
      <c r="E743" s="20"/>
      <c r="F743" s="20"/>
      <c r="G743" s="20"/>
    </row>
    <row r="744" spans="2:7" x14ac:dyDescent="0.2">
      <c r="B744" s="20"/>
      <c r="C744" s="20"/>
      <c r="D744" s="20"/>
      <c r="E744" s="20"/>
      <c r="F744" s="20"/>
      <c r="G744" s="20"/>
    </row>
    <row r="745" spans="2:7" x14ac:dyDescent="0.2">
      <c r="B745" s="20"/>
      <c r="C745" s="20"/>
      <c r="D745" s="20"/>
      <c r="E745" s="20"/>
      <c r="F745" s="20"/>
      <c r="G745" s="20"/>
    </row>
    <row r="746" spans="2:7" x14ac:dyDescent="0.2">
      <c r="B746" s="20"/>
      <c r="C746" s="20"/>
      <c r="D746" s="20"/>
      <c r="E746" s="20"/>
      <c r="F746" s="20"/>
      <c r="G746" s="20"/>
    </row>
    <row r="747" spans="2:7" x14ac:dyDescent="0.2">
      <c r="B747" s="20"/>
      <c r="C747" s="20"/>
      <c r="D747" s="20"/>
      <c r="E747" s="20"/>
      <c r="F747" s="20"/>
      <c r="G747" s="20"/>
    </row>
    <row r="748" spans="2:7" x14ac:dyDescent="0.2">
      <c r="B748" s="20"/>
      <c r="C748" s="20"/>
      <c r="D748" s="20"/>
      <c r="E748" s="20"/>
      <c r="F748" s="20"/>
      <c r="G748" s="20"/>
    </row>
    <row r="749" spans="2:7" x14ac:dyDescent="0.2">
      <c r="B749" s="20"/>
      <c r="C749" s="20"/>
      <c r="D749" s="20"/>
      <c r="E749" s="20"/>
      <c r="F749" s="20"/>
      <c r="G749" s="20"/>
    </row>
    <row r="750" spans="2:7" x14ac:dyDescent="0.2">
      <c r="B750" s="20"/>
      <c r="C750" s="20"/>
      <c r="D750" s="20"/>
      <c r="E750" s="20"/>
      <c r="F750" s="20"/>
      <c r="G750" s="20"/>
    </row>
    <row r="751" spans="2:7" x14ac:dyDescent="0.2">
      <c r="B751" s="20"/>
      <c r="C751" s="20"/>
      <c r="D751" s="20"/>
      <c r="E751" s="20"/>
      <c r="F751" s="20"/>
      <c r="G751" s="20"/>
    </row>
    <row r="752" spans="2:7" x14ac:dyDescent="0.2">
      <c r="B752" s="20"/>
      <c r="C752" s="20"/>
      <c r="D752" s="20"/>
      <c r="E752" s="20"/>
      <c r="F752" s="20"/>
      <c r="G752" s="20"/>
    </row>
    <row r="753" spans="2:7" x14ac:dyDescent="0.2">
      <c r="B753" s="20"/>
      <c r="C753" s="20"/>
      <c r="D753" s="20"/>
      <c r="E753" s="20"/>
      <c r="F753" s="20"/>
      <c r="G753" s="20"/>
    </row>
    <row r="754" spans="2:7" x14ac:dyDescent="0.2">
      <c r="B754" s="20"/>
      <c r="C754" s="20"/>
      <c r="D754" s="20"/>
      <c r="E754" s="20"/>
      <c r="F754" s="20"/>
      <c r="G754" s="20"/>
    </row>
    <row r="755" spans="2:7" x14ac:dyDescent="0.2">
      <c r="B755" s="20"/>
      <c r="C755" s="20"/>
      <c r="D755" s="20"/>
      <c r="E755" s="20"/>
      <c r="F755" s="20"/>
      <c r="G755" s="20"/>
    </row>
    <row r="756" spans="2:7" x14ac:dyDescent="0.2">
      <c r="B756" s="20"/>
      <c r="C756" s="20"/>
      <c r="D756" s="20"/>
      <c r="E756" s="20"/>
      <c r="F756" s="20"/>
      <c r="G756" s="20"/>
    </row>
    <row r="757" spans="2:7" x14ac:dyDescent="0.2">
      <c r="B757" s="20"/>
      <c r="C757" s="20"/>
      <c r="D757" s="20"/>
      <c r="E757" s="20"/>
      <c r="F757" s="20"/>
      <c r="G757" s="20"/>
    </row>
    <row r="758" spans="2:7" x14ac:dyDescent="0.2">
      <c r="B758" s="20"/>
      <c r="C758" s="20"/>
      <c r="D758" s="20"/>
      <c r="E758" s="20"/>
      <c r="F758" s="20"/>
      <c r="G758" s="20"/>
    </row>
    <row r="759" spans="2:7" x14ac:dyDescent="0.2">
      <c r="B759" s="20"/>
      <c r="C759" s="20"/>
      <c r="D759" s="20"/>
      <c r="E759" s="20"/>
      <c r="F759" s="20"/>
      <c r="G759" s="20"/>
    </row>
    <row r="760" spans="2:7" x14ac:dyDescent="0.2">
      <c r="B760" s="20"/>
      <c r="C760" s="20"/>
      <c r="D760" s="20"/>
      <c r="E760" s="20"/>
      <c r="F760" s="20"/>
      <c r="G760" s="20"/>
    </row>
    <row r="761" spans="2:7" x14ac:dyDescent="0.2">
      <c r="B761" s="20"/>
      <c r="C761" s="20"/>
      <c r="D761" s="20"/>
      <c r="E761" s="20"/>
      <c r="F761" s="20"/>
      <c r="G761" s="20"/>
    </row>
    <row r="762" spans="2:7" x14ac:dyDescent="0.2">
      <c r="B762" s="20"/>
      <c r="C762" s="20"/>
      <c r="D762" s="20"/>
      <c r="E762" s="20"/>
      <c r="F762" s="20"/>
      <c r="G762" s="20"/>
    </row>
    <row r="763" spans="2:7" x14ac:dyDescent="0.2">
      <c r="B763" s="20"/>
      <c r="C763" s="20"/>
      <c r="D763" s="20"/>
      <c r="E763" s="20"/>
      <c r="F763" s="20"/>
      <c r="G763" s="20"/>
    </row>
    <row r="764" spans="2:7" x14ac:dyDescent="0.2">
      <c r="B764" s="20"/>
      <c r="C764" s="20"/>
      <c r="D764" s="20"/>
      <c r="E764" s="20"/>
      <c r="F764" s="20"/>
      <c r="G764" s="20"/>
    </row>
    <row r="765" spans="2:7" x14ac:dyDescent="0.2">
      <c r="B765" s="20"/>
      <c r="C765" s="20"/>
      <c r="D765" s="20"/>
      <c r="E765" s="20"/>
      <c r="F765" s="20"/>
      <c r="G765" s="20"/>
    </row>
    <row r="766" spans="2:7" x14ac:dyDescent="0.2">
      <c r="B766" s="20"/>
      <c r="C766" s="20"/>
      <c r="D766" s="20"/>
      <c r="E766" s="20"/>
      <c r="F766" s="20"/>
      <c r="G766" s="20"/>
    </row>
    <row r="767" spans="2:7" x14ac:dyDescent="0.2">
      <c r="B767" s="20"/>
      <c r="C767" s="20"/>
      <c r="D767" s="20"/>
      <c r="E767" s="20"/>
      <c r="F767" s="20"/>
      <c r="G767" s="20"/>
    </row>
    <row r="768" spans="2:7" x14ac:dyDescent="0.2">
      <c r="B768" s="20"/>
      <c r="C768" s="20"/>
      <c r="D768" s="20"/>
      <c r="E768" s="20"/>
      <c r="F768" s="20"/>
      <c r="G768" s="20"/>
    </row>
    <row r="769" spans="2:7" x14ac:dyDescent="0.2">
      <c r="B769" s="20"/>
      <c r="C769" s="20"/>
      <c r="D769" s="20"/>
      <c r="E769" s="20"/>
      <c r="F769" s="20"/>
      <c r="G769" s="20"/>
    </row>
    <row r="770" spans="2:7" x14ac:dyDescent="0.2">
      <c r="B770" s="20"/>
      <c r="C770" s="20"/>
      <c r="D770" s="20"/>
      <c r="E770" s="20"/>
      <c r="F770" s="20"/>
      <c r="G770" s="20"/>
    </row>
    <row r="771" spans="2:7" x14ac:dyDescent="0.2">
      <c r="B771" s="20"/>
      <c r="C771" s="20"/>
      <c r="D771" s="20"/>
      <c r="E771" s="20"/>
      <c r="F771" s="20"/>
      <c r="G771" s="20"/>
    </row>
    <row r="772" spans="2:7" x14ac:dyDescent="0.2">
      <c r="B772" s="20"/>
      <c r="C772" s="20"/>
      <c r="D772" s="20"/>
      <c r="E772" s="20"/>
      <c r="F772" s="20"/>
      <c r="G772" s="20"/>
    </row>
    <row r="773" spans="2:7" x14ac:dyDescent="0.2">
      <c r="B773" s="20"/>
      <c r="C773" s="20"/>
      <c r="D773" s="20"/>
      <c r="E773" s="20"/>
      <c r="F773" s="20"/>
      <c r="G773" s="20"/>
    </row>
    <row r="774" spans="2:7" x14ac:dyDescent="0.2">
      <c r="B774" s="20"/>
      <c r="C774" s="20"/>
      <c r="D774" s="20"/>
      <c r="E774" s="20"/>
      <c r="F774" s="20"/>
      <c r="G774" s="20"/>
    </row>
    <row r="775" spans="2:7" x14ac:dyDescent="0.2">
      <c r="B775" s="20"/>
      <c r="C775" s="20"/>
      <c r="D775" s="20"/>
      <c r="E775" s="20"/>
      <c r="F775" s="20"/>
      <c r="G775" s="20"/>
    </row>
    <row r="776" spans="2:7" x14ac:dyDescent="0.2">
      <c r="B776" s="20"/>
      <c r="C776" s="20"/>
      <c r="D776" s="20"/>
      <c r="E776" s="20"/>
      <c r="F776" s="20"/>
      <c r="G776" s="20"/>
    </row>
    <row r="777" spans="2:7" x14ac:dyDescent="0.2">
      <c r="B777" s="20"/>
      <c r="C777" s="20"/>
      <c r="D777" s="20"/>
      <c r="E777" s="20"/>
      <c r="F777" s="20"/>
      <c r="G777" s="20"/>
    </row>
  </sheetData>
  <mergeCells count="4">
    <mergeCell ref="A1:J1"/>
    <mergeCell ref="B6:D6"/>
    <mergeCell ref="E6:G6"/>
    <mergeCell ref="H6:J6"/>
  </mergeCells>
  <phoneticPr fontId="12" type="noConversion"/>
  <printOptions horizontalCentered="1"/>
  <pageMargins left="0" right="0" top="0.74803149606299213" bottom="0.27559055118110204" header="0.62992125984252012" footer="0.15748031496063003"/>
  <pageSetup paperSize="0" scale="97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sqref="A1:M1"/>
    </sheetView>
  </sheetViews>
  <sheetFormatPr defaultRowHeight="21.95" customHeight="1" x14ac:dyDescent="0.2"/>
  <cols>
    <col min="1" max="1" width="12.625" style="18" customWidth="1"/>
    <col min="2" max="2" width="13.625" style="18" customWidth="1"/>
    <col min="3" max="3" width="13.125" style="18" customWidth="1"/>
    <col min="4" max="4" width="10.75" style="18" bestFit="1" customWidth="1"/>
    <col min="5" max="5" width="12.5" style="68" customWidth="1"/>
    <col min="6" max="6" width="12.625" style="68" customWidth="1"/>
    <col min="7" max="7" width="12.625" style="18" customWidth="1"/>
    <col min="8" max="8" width="13.125" style="18" customWidth="1"/>
    <col min="9" max="9" width="12.5" style="18" customWidth="1"/>
    <col min="10" max="10" width="10.75" style="18" bestFit="1" customWidth="1"/>
    <col min="11" max="11" width="12.5" style="18" customWidth="1"/>
    <col min="12" max="12" width="8.625" style="18" bestFit="1" customWidth="1"/>
    <col min="13" max="13" width="12.5" style="18" customWidth="1"/>
    <col min="14" max="14" width="9" style="18" customWidth="1"/>
    <col min="15" max="16384" width="9" style="18"/>
  </cols>
  <sheetData>
    <row r="1" spans="1:13" ht="21.95" customHeight="1" x14ac:dyDescent="0.3">
      <c r="A1" s="40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6.5" thickBot="1" x14ac:dyDescent="0.25">
      <c r="A2" s="2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 t="s">
        <v>33</v>
      </c>
    </row>
    <row r="3" spans="1:13" s="49" customFormat="1" ht="65.25" thickBot="1" x14ac:dyDescent="0.25">
      <c r="A3" s="44" t="s">
        <v>34</v>
      </c>
      <c r="B3" s="45" t="s">
        <v>35</v>
      </c>
      <c r="C3" s="45" t="s">
        <v>36</v>
      </c>
      <c r="D3" s="45" t="s">
        <v>37</v>
      </c>
      <c r="E3" s="46" t="s">
        <v>38</v>
      </c>
      <c r="F3" s="46" t="s">
        <v>39</v>
      </c>
      <c r="G3" s="45" t="s">
        <v>40</v>
      </c>
      <c r="H3" s="47" t="s">
        <v>41</v>
      </c>
      <c r="I3" s="45" t="s">
        <v>42</v>
      </c>
      <c r="J3" s="45" t="s">
        <v>43</v>
      </c>
      <c r="K3" s="45" t="s">
        <v>44</v>
      </c>
      <c r="L3" s="45" t="s">
        <v>45</v>
      </c>
      <c r="M3" s="48" t="s">
        <v>46</v>
      </c>
    </row>
    <row r="4" spans="1:13" s="56" customFormat="1" ht="14.45" customHeight="1" x14ac:dyDescent="0.2">
      <c r="A4" s="50" t="s">
        <v>47</v>
      </c>
      <c r="B4" s="51"/>
      <c r="C4" s="52"/>
      <c r="D4" s="51"/>
      <c r="E4" s="53"/>
      <c r="F4" s="54"/>
      <c r="G4" s="51"/>
      <c r="H4" s="51"/>
      <c r="I4" s="51"/>
      <c r="J4" s="51"/>
      <c r="K4" s="52"/>
      <c r="L4" s="51"/>
      <c r="M4" s="55"/>
    </row>
    <row r="5" spans="1:13" ht="14.45" customHeight="1" x14ac:dyDescent="0.25">
      <c r="A5" s="57" t="s">
        <v>48</v>
      </c>
      <c r="B5" s="58"/>
      <c r="C5" s="58"/>
      <c r="D5" s="58"/>
      <c r="E5" s="59">
        <f>SUM(B5:D5)</f>
        <v>0</v>
      </c>
      <c r="F5" s="60">
        <f>ROUNDDOWN(E5*2/12,0)</f>
        <v>0</v>
      </c>
      <c r="G5" s="58"/>
      <c r="H5" s="58"/>
      <c r="I5" s="61">
        <f>E5+G5+H5</f>
        <v>0</v>
      </c>
      <c r="J5" s="62" t="str">
        <f>工時記錄表!AH4</f>
        <v/>
      </c>
      <c r="K5" s="61" t="str">
        <f>IFERROR(ROUNDDOWN(I5*J5,0),"")</f>
        <v/>
      </c>
      <c r="L5" s="58"/>
      <c r="M5" s="63">
        <f>SUM(K5:L5)</f>
        <v>0</v>
      </c>
    </row>
    <row r="6" spans="1:13" ht="14.45" customHeight="1" x14ac:dyDescent="0.25">
      <c r="A6" s="57" t="s">
        <v>49</v>
      </c>
      <c r="B6" s="58"/>
      <c r="C6" s="58"/>
      <c r="D6" s="58"/>
      <c r="E6" s="59">
        <f>SUM(B6:D6)</f>
        <v>0</v>
      </c>
      <c r="F6" s="60">
        <f>ROUNDDOWN(E6*2/12,0)</f>
        <v>0</v>
      </c>
      <c r="G6" s="58"/>
      <c r="H6" s="58"/>
      <c r="I6" s="61">
        <f>E6+G6+H6</f>
        <v>0</v>
      </c>
      <c r="J6" s="62" t="str">
        <f>工時記錄表!AH5</f>
        <v/>
      </c>
      <c r="K6" s="61" t="str">
        <f>IFERROR(ROUNDDOWN(I6*J6,0),"")</f>
        <v/>
      </c>
      <c r="L6" s="58"/>
      <c r="M6" s="63">
        <f>SUM(K6:L6)</f>
        <v>0</v>
      </c>
    </row>
    <row r="7" spans="1:13" ht="14.45" customHeight="1" x14ac:dyDescent="0.25">
      <c r="A7" s="57" t="s">
        <v>50</v>
      </c>
      <c r="B7" s="58"/>
      <c r="C7" s="58"/>
      <c r="D7" s="58"/>
      <c r="E7" s="59">
        <f>SUM(B7:D7)</f>
        <v>0</v>
      </c>
      <c r="F7" s="60">
        <f>ROUNDDOWN(E7*2/12,0)</f>
        <v>0</v>
      </c>
      <c r="G7" s="58"/>
      <c r="H7" s="58"/>
      <c r="I7" s="61">
        <f>E7+G7+H7</f>
        <v>0</v>
      </c>
      <c r="J7" s="62" t="str">
        <f>工時記錄表!AH6</f>
        <v/>
      </c>
      <c r="K7" s="61" t="str">
        <f>IFERROR(ROUNDDOWN(I7*J7,0),"")</f>
        <v/>
      </c>
      <c r="L7" s="58"/>
      <c r="M7" s="63">
        <f>SUM(K7:L7)</f>
        <v>0</v>
      </c>
    </row>
    <row r="8" spans="1:13" ht="14.45" customHeight="1" x14ac:dyDescent="0.25">
      <c r="A8" s="57" t="s">
        <v>51</v>
      </c>
      <c r="B8" s="58"/>
      <c r="C8" s="58"/>
      <c r="D8" s="58"/>
      <c r="E8" s="59">
        <f>SUM(B8:D8)</f>
        <v>0</v>
      </c>
      <c r="F8" s="60">
        <f>ROUNDDOWN(E8*2/12,0)</f>
        <v>0</v>
      </c>
      <c r="G8" s="58"/>
      <c r="H8" s="58"/>
      <c r="I8" s="61">
        <f>E8+G8+H8</f>
        <v>0</v>
      </c>
      <c r="J8" s="62" t="str">
        <f>工時記錄表!AH7</f>
        <v/>
      </c>
      <c r="K8" s="61" t="str">
        <f>IFERROR(ROUNDDOWN(I8*J8,0),"")</f>
        <v/>
      </c>
      <c r="L8" s="58"/>
      <c r="M8" s="63">
        <f>SUM(K8:L8)</f>
        <v>0</v>
      </c>
    </row>
    <row r="9" spans="1:13" s="68" customFormat="1" ht="14.45" customHeight="1" x14ac:dyDescent="0.25">
      <c r="A9" s="64" t="s">
        <v>20</v>
      </c>
      <c r="B9" s="65">
        <f t="shared" ref="B9:M9" si="0">SUM(B5:B8)</f>
        <v>0</v>
      </c>
      <c r="C9" s="65">
        <f t="shared" si="0"/>
        <v>0</v>
      </c>
      <c r="D9" s="65">
        <f t="shared" si="0"/>
        <v>0</v>
      </c>
      <c r="E9" s="65">
        <f t="shared" si="0"/>
        <v>0</v>
      </c>
      <c r="F9" s="65">
        <f t="shared" si="0"/>
        <v>0</v>
      </c>
      <c r="G9" s="65">
        <f t="shared" si="0"/>
        <v>0</v>
      </c>
      <c r="H9" s="65">
        <f t="shared" si="0"/>
        <v>0</v>
      </c>
      <c r="I9" s="65">
        <f t="shared" si="0"/>
        <v>0</v>
      </c>
      <c r="J9" s="66">
        <f t="shared" si="0"/>
        <v>0</v>
      </c>
      <c r="K9" s="65">
        <f t="shared" si="0"/>
        <v>0</v>
      </c>
      <c r="L9" s="65">
        <f t="shared" si="0"/>
        <v>0</v>
      </c>
      <c r="M9" s="67">
        <f t="shared" si="0"/>
        <v>0</v>
      </c>
    </row>
    <row r="10" spans="1:13" s="68" customFormat="1" ht="14.45" customHeight="1" x14ac:dyDescent="0.25">
      <c r="A10" s="69" t="s">
        <v>47</v>
      </c>
      <c r="B10" s="59"/>
      <c r="C10" s="59"/>
      <c r="D10" s="59"/>
      <c r="E10" s="59"/>
      <c r="F10" s="54"/>
      <c r="G10" s="59"/>
      <c r="H10" s="59"/>
      <c r="I10" s="61"/>
      <c r="J10" s="70"/>
      <c r="K10" s="61"/>
      <c r="L10" s="59"/>
      <c r="M10" s="71"/>
    </row>
    <row r="11" spans="1:13" ht="14.45" customHeight="1" x14ac:dyDescent="0.25">
      <c r="A11" s="57" t="s">
        <v>48</v>
      </c>
      <c r="B11" s="58"/>
      <c r="C11" s="58"/>
      <c r="D11" s="58"/>
      <c r="E11" s="59">
        <f>SUM(B11:D11)</f>
        <v>0</v>
      </c>
      <c r="F11" s="60">
        <f>ROUNDDOWN(E11*2/12,0)</f>
        <v>0</v>
      </c>
      <c r="G11" s="58"/>
      <c r="H11" s="58"/>
      <c r="I11" s="61">
        <f>E11+G11+H11</f>
        <v>0</v>
      </c>
      <c r="J11" s="62" t="str">
        <f>工時記錄表!AH9</f>
        <v/>
      </c>
      <c r="K11" s="61" t="str">
        <f>IFERROR(ROUNDDOWN(I11*J11,0),"")</f>
        <v/>
      </c>
      <c r="L11" s="58"/>
      <c r="M11" s="63">
        <f>SUM(K11:L11)</f>
        <v>0</v>
      </c>
    </row>
    <row r="12" spans="1:13" ht="14.45" customHeight="1" x14ac:dyDescent="0.25">
      <c r="A12" s="57" t="s">
        <v>49</v>
      </c>
      <c r="B12" s="58"/>
      <c r="C12" s="58"/>
      <c r="D12" s="58"/>
      <c r="E12" s="59">
        <f>SUM(B12:D12)</f>
        <v>0</v>
      </c>
      <c r="F12" s="60">
        <f>ROUNDDOWN(E12*2/12,2)</f>
        <v>0</v>
      </c>
      <c r="G12" s="58"/>
      <c r="H12" s="58"/>
      <c r="I12" s="61">
        <f>E12+G12+H12</f>
        <v>0</v>
      </c>
      <c r="J12" s="62" t="str">
        <f>工時記錄表!AH10</f>
        <v/>
      </c>
      <c r="K12" s="61" t="str">
        <f>IFERROR(ROUNDDOWN(I12*J12,0),"")</f>
        <v/>
      </c>
      <c r="L12" s="58"/>
      <c r="M12" s="63">
        <f>SUM(K12:L12)</f>
        <v>0</v>
      </c>
    </row>
    <row r="13" spans="1:13" ht="14.45" customHeight="1" x14ac:dyDescent="0.25">
      <c r="A13" s="57" t="s">
        <v>50</v>
      </c>
      <c r="B13" s="58"/>
      <c r="C13" s="58"/>
      <c r="D13" s="58"/>
      <c r="E13" s="59">
        <f>SUM(B13:D13)</f>
        <v>0</v>
      </c>
      <c r="F13" s="60">
        <f>ROUNDDOWN(E13*2/12,2)</f>
        <v>0</v>
      </c>
      <c r="G13" s="58"/>
      <c r="H13" s="58"/>
      <c r="I13" s="61">
        <f>E13+G13+H13</f>
        <v>0</v>
      </c>
      <c r="J13" s="62" t="str">
        <f>工時記錄表!AH11</f>
        <v/>
      </c>
      <c r="K13" s="61" t="str">
        <f>IFERROR(ROUNDDOWN(I13*J13,0),"")</f>
        <v/>
      </c>
      <c r="L13" s="58"/>
      <c r="M13" s="63">
        <f>SUM(K13:L13)</f>
        <v>0</v>
      </c>
    </row>
    <row r="14" spans="1:13" ht="14.45" customHeight="1" x14ac:dyDescent="0.25">
      <c r="A14" s="57" t="s">
        <v>51</v>
      </c>
      <c r="B14" s="58"/>
      <c r="C14" s="58"/>
      <c r="D14" s="58"/>
      <c r="E14" s="59">
        <f>SUM(B14:D14)</f>
        <v>0</v>
      </c>
      <c r="F14" s="60">
        <f>ROUNDDOWN(E14*2/12,2)</f>
        <v>0</v>
      </c>
      <c r="G14" s="58"/>
      <c r="H14" s="58"/>
      <c r="I14" s="61">
        <f>E14+G14+H14</f>
        <v>0</v>
      </c>
      <c r="J14" s="62" t="str">
        <f>工時記錄表!AH12</f>
        <v/>
      </c>
      <c r="K14" s="61" t="str">
        <f>IFERROR(ROUNDDOWN(I14*J14,0),"")</f>
        <v/>
      </c>
      <c r="L14" s="58"/>
      <c r="M14" s="63">
        <f>SUM(K14:L14)</f>
        <v>0</v>
      </c>
    </row>
    <row r="15" spans="1:13" s="68" customFormat="1" ht="14.45" customHeight="1" x14ac:dyDescent="0.25">
      <c r="A15" s="64" t="s">
        <v>20</v>
      </c>
      <c r="B15" s="65">
        <f t="shared" ref="B15:M15" si="1">SUM(B11:B14)</f>
        <v>0</v>
      </c>
      <c r="C15" s="65">
        <f t="shared" si="1"/>
        <v>0</v>
      </c>
      <c r="D15" s="65">
        <f t="shared" si="1"/>
        <v>0</v>
      </c>
      <c r="E15" s="65">
        <f t="shared" si="1"/>
        <v>0</v>
      </c>
      <c r="F15" s="65">
        <f t="shared" si="1"/>
        <v>0</v>
      </c>
      <c r="G15" s="65">
        <f t="shared" si="1"/>
        <v>0</v>
      </c>
      <c r="H15" s="65">
        <f t="shared" si="1"/>
        <v>0</v>
      </c>
      <c r="I15" s="65">
        <f t="shared" si="1"/>
        <v>0</v>
      </c>
      <c r="J15" s="66">
        <f t="shared" si="1"/>
        <v>0</v>
      </c>
      <c r="K15" s="65">
        <f t="shared" si="1"/>
        <v>0</v>
      </c>
      <c r="L15" s="65">
        <f t="shared" si="1"/>
        <v>0</v>
      </c>
      <c r="M15" s="67">
        <f t="shared" si="1"/>
        <v>0</v>
      </c>
    </row>
    <row r="16" spans="1:13" s="68" customFormat="1" ht="14.45" customHeight="1" x14ac:dyDescent="0.25">
      <c r="A16" s="69" t="s">
        <v>47</v>
      </c>
      <c r="B16" s="59"/>
      <c r="C16" s="59"/>
      <c r="D16" s="59"/>
      <c r="E16" s="59"/>
      <c r="F16" s="54"/>
      <c r="G16" s="59"/>
      <c r="H16" s="59"/>
      <c r="I16" s="61"/>
      <c r="J16" s="70"/>
      <c r="K16" s="61"/>
      <c r="L16" s="59"/>
      <c r="M16" s="71"/>
    </row>
    <row r="17" spans="1:13" ht="14.45" customHeight="1" x14ac:dyDescent="0.25">
      <c r="A17" s="57" t="s">
        <v>48</v>
      </c>
      <c r="B17" s="58"/>
      <c r="C17" s="58"/>
      <c r="D17" s="58"/>
      <c r="E17" s="59">
        <f>SUM(B17:D17)</f>
        <v>0</v>
      </c>
      <c r="F17" s="60">
        <f>ROUNDDOWN(E17*2/12,0)</f>
        <v>0</v>
      </c>
      <c r="G17" s="58"/>
      <c r="H17" s="58"/>
      <c r="I17" s="61">
        <f>E17+G17+H17</f>
        <v>0</v>
      </c>
      <c r="J17" s="62" t="str">
        <f>工時記錄表!AH14</f>
        <v/>
      </c>
      <c r="K17" s="61" t="str">
        <f>IFERROR(ROUNDDOWN(I17*J17,0),"")</f>
        <v/>
      </c>
      <c r="L17" s="58"/>
      <c r="M17" s="63">
        <f>SUM(K17:L17)</f>
        <v>0</v>
      </c>
    </row>
    <row r="18" spans="1:13" ht="14.45" customHeight="1" x14ac:dyDescent="0.25">
      <c r="A18" s="57" t="s">
        <v>49</v>
      </c>
      <c r="B18" s="58"/>
      <c r="C18" s="58"/>
      <c r="D18" s="58"/>
      <c r="E18" s="59">
        <f>SUM(B18:D18)</f>
        <v>0</v>
      </c>
      <c r="F18" s="60">
        <f>ROUNDDOWN(E18*2/12,0)</f>
        <v>0</v>
      </c>
      <c r="G18" s="58"/>
      <c r="H18" s="58"/>
      <c r="I18" s="61">
        <f>E18+G18+H18</f>
        <v>0</v>
      </c>
      <c r="J18" s="62" t="str">
        <f>工時記錄表!AH15</f>
        <v/>
      </c>
      <c r="K18" s="61" t="str">
        <f>IFERROR(ROUNDDOWN(I18*J18,0),"")</f>
        <v/>
      </c>
      <c r="L18" s="58"/>
      <c r="M18" s="63">
        <f>SUM(K18:L18)</f>
        <v>0</v>
      </c>
    </row>
    <row r="19" spans="1:13" ht="14.45" customHeight="1" x14ac:dyDescent="0.25">
      <c r="A19" s="57" t="s">
        <v>50</v>
      </c>
      <c r="B19" s="58"/>
      <c r="C19" s="58"/>
      <c r="D19" s="58"/>
      <c r="E19" s="59">
        <f>SUM(B19:D19)</f>
        <v>0</v>
      </c>
      <c r="F19" s="60">
        <f>ROUNDDOWN(E19*2/12,0)</f>
        <v>0</v>
      </c>
      <c r="G19" s="58"/>
      <c r="H19" s="58"/>
      <c r="I19" s="61">
        <f>E19+G19+H19</f>
        <v>0</v>
      </c>
      <c r="J19" s="62" t="str">
        <f>工時記錄表!AH16</f>
        <v/>
      </c>
      <c r="K19" s="61" t="str">
        <f>IFERROR(ROUNDDOWN(I19*J19,0),"")</f>
        <v/>
      </c>
      <c r="L19" s="58"/>
      <c r="M19" s="63">
        <f>SUM(K19:L19)</f>
        <v>0</v>
      </c>
    </row>
    <row r="20" spans="1:13" ht="14.45" customHeight="1" x14ac:dyDescent="0.25">
      <c r="A20" s="57" t="s">
        <v>51</v>
      </c>
      <c r="B20" s="58"/>
      <c r="C20" s="58"/>
      <c r="D20" s="58"/>
      <c r="E20" s="59">
        <f>SUM(B20:D20)</f>
        <v>0</v>
      </c>
      <c r="F20" s="60">
        <f>ROUNDDOWN(E20*2/12,0)</f>
        <v>0</v>
      </c>
      <c r="G20" s="58"/>
      <c r="H20" s="58"/>
      <c r="I20" s="61">
        <f>E20+G20+H20</f>
        <v>0</v>
      </c>
      <c r="J20" s="62" t="str">
        <f>工時記錄表!AH17</f>
        <v/>
      </c>
      <c r="K20" s="61" t="str">
        <f>IFERROR(ROUNDDOWN(I20*J20,0),"")</f>
        <v/>
      </c>
      <c r="L20" s="58"/>
      <c r="M20" s="63">
        <f>SUM(K20:L20)</f>
        <v>0</v>
      </c>
    </row>
    <row r="21" spans="1:13" s="68" customFormat="1" ht="14.45" customHeight="1" x14ac:dyDescent="0.25">
      <c r="A21" s="64" t="s">
        <v>20</v>
      </c>
      <c r="B21" s="65">
        <f t="shared" ref="B21:M21" si="2">SUM(B17:B20)</f>
        <v>0</v>
      </c>
      <c r="C21" s="65">
        <f t="shared" si="2"/>
        <v>0</v>
      </c>
      <c r="D21" s="65">
        <f t="shared" si="2"/>
        <v>0</v>
      </c>
      <c r="E21" s="65">
        <f t="shared" si="2"/>
        <v>0</v>
      </c>
      <c r="F21" s="65">
        <f t="shared" si="2"/>
        <v>0</v>
      </c>
      <c r="G21" s="65">
        <f t="shared" si="2"/>
        <v>0</v>
      </c>
      <c r="H21" s="65">
        <f t="shared" si="2"/>
        <v>0</v>
      </c>
      <c r="I21" s="65">
        <f t="shared" si="2"/>
        <v>0</v>
      </c>
      <c r="J21" s="66">
        <f t="shared" si="2"/>
        <v>0</v>
      </c>
      <c r="K21" s="65">
        <f t="shared" si="2"/>
        <v>0</v>
      </c>
      <c r="L21" s="65">
        <f t="shared" si="2"/>
        <v>0</v>
      </c>
      <c r="M21" s="67">
        <f t="shared" si="2"/>
        <v>0</v>
      </c>
    </row>
    <row r="22" spans="1:13" s="68" customFormat="1" ht="14.45" customHeight="1" x14ac:dyDescent="0.25">
      <c r="A22" s="69" t="s">
        <v>47</v>
      </c>
      <c r="B22" s="59"/>
      <c r="C22" s="59"/>
      <c r="D22" s="59"/>
      <c r="E22" s="59"/>
      <c r="F22" s="54"/>
      <c r="G22" s="59"/>
      <c r="H22" s="59"/>
      <c r="I22" s="61"/>
      <c r="J22" s="70"/>
      <c r="K22" s="61"/>
      <c r="L22" s="59"/>
      <c r="M22" s="71"/>
    </row>
    <row r="23" spans="1:13" ht="14.45" customHeight="1" x14ac:dyDescent="0.25">
      <c r="A23" s="57" t="s">
        <v>48</v>
      </c>
      <c r="B23" s="58"/>
      <c r="C23" s="58"/>
      <c r="D23" s="58"/>
      <c r="E23" s="59">
        <f>SUM(B23:D23)</f>
        <v>0</v>
      </c>
      <c r="F23" s="60">
        <f>ROUNDDOWN(E23*2/12,0)</f>
        <v>0</v>
      </c>
      <c r="G23" s="58"/>
      <c r="H23" s="58"/>
      <c r="I23" s="61">
        <f>E23+G23+H23</f>
        <v>0</v>
      </c>
      <c r="J23" s="62" t="str">
        <f>工時記錄表!AH19</f>
        <v/>
      </c>
      <c r="K23" s="61" t="str">
        <f>IFERROR(ROUNDDOWN(I23*J23,0),"")</f>
        <v/>
      </c>
      <c r="L23" s="58"/>
      <c r="M23" s="63">
        <f>SUM(K23:L23)</f>
        <v>0</v>
      </c>
    </row>
    <row r="24" spans="1:13" ht="14.45" customHeight="1" x14ac:dyDescent="0.25">
      <c r="A24" s="57" t="s">
        <v>49</v>
      </c>
      <c r="B24" s="58"/>
      <c r="C24" s="58"/>
      <c r="D24" s="58"/>
      <c r="E24" s="59">
        <f>SUM(B24:D24)</f>
        <v>0</v>
      </c>
      <c r="F24" s="60">
        <f>ROUNDDOWN(E24*2/12,0)</f>
        <v>0</v>
      </c>
      <c r="G24" s="58"/>
      <c r="H24" s="58"/>
      <c r="I24" s="61">
        <f>E24+G24+H24</f>
        <v>0</v>
      </c>
      <c r="J24" s="62" t="str">
        <f>工時記錄表!AH20</f>
        <v/>
      </c>
      <c r="K24" s="61" t="str">
        <f>IFERROR(ROUNDDOWN(I24*J24,0),"")</f>
        <v/>
      </c>
      <c r="L24" s="58"/>
      <c r="M24" s="63">
        <f>SUM(K24:L24)</f>
        <v>0</v>
      </c>
    </row>
    <row r="25" spans="1:13" ht="14.45" customHeight="1" x14ac:dyDescent="0.25">
      <c r="A25" s="57" t="s">
        <v>50</v>
      </c>
      <c r="B25" s="58"/>
      <c r="C25" s="58"/>
      <c r="D25" s="58"/>
      <c r="E25" s="59">
        <f>SUM(B25:D25)</f>
        <v>0</v>
      </c>
      <c r="F25" s="60">
        <f>ROUNDDOWN(E25*2/12,0)</f>
        <v>0</v>
      </c>
      <c r="G25" s="58"/>
      <c r="H25" s="58"/>
      <c r="I25" s="61">
        <f>E25+G25+H25</f>
        <v>0</v>
      </c>
      <c r="J25" s="62" t="str">
        <f>工時記錄表!AH21</f>
        <v/>
      </c>
      <c r="K25" s="61" t="str">
        <f>IFERROR(ROUNDDOWN(I25*J25,0),"")</f>
        <v/>
      </c>
      <c r="L25" s="58"/>
      <c r="M25" s="63">
        <f>SUM(K25:L25)</f>
        <v>0</v>
      </c>
    </row>
    <row r="26" spans="1:13" ht="14.45" customHeight="1" x14ac:dyDescent="0.25">
      <c r="A26" s="57" t="s">
        <v>51</v>
      </c>
      <c r="B26" s="58"/>
      <c r="C26" s="58"/>
      <c r="D26" s="58"/>
      <c r="E26" s="59">
        <f>SUM(B26:D26)</f>
        <v>0</v>
      </c>
      <c r="F26" s="60">
        <f>ROUNDDOWN(E26*2/12,0)</f>
        <v>0</v>
      </c>
      <c r="G26" s="58"/>
      <c r="H26" s="58"/>
      <c r="I26" s="61">
        <f>E26+G26+H26</f>
        <v>0</v>
      </c>
      <c r="J26" s="62" t="str">
        <f>工時記錄表!AH22</f>
        <v/>
      </c>
      <c r="K26" s="61" t="str">
        <f>IFERROR(ROUNDDOWN(I26*J26,0),"")</f>
        <v/>
      </c>
      <c r="L26" s="58"/>
      <c r="M26" s="63">
        <f>SUM(K26:L26)</f>
        <v>0</v>
      </c>
    </row>
    <row r="27" spans="1:13" s="68" customFormat="1" ht="14.45" customHeight="1" x14ac:dyDescent="0.25">
      <c r="A27" s="64" t="s">
        <v>20</v>
      </c>
      <c r="B27" s="65">
        <f t="shared" ref="B27:M27" si="3">SUM(B23:B26)</f>
        <v>0</v>
      </c>
      <c r="C27" s="65">
        <f t="shared" si="3"/>
        <v>0</v>
      </c>
      <c r="D27" s="65">
        <f t="shared" si="3"/>
        <v>0</v>
      </c>
      <c r="E27" s="65">
        <f t="shared" si="3"/>
        <v>0</v>
      </c>
      <c r="F27" s="65">
        <f t="shared" si="3"/>
        <v>0</v>
      </c>
      <c r="G27" s="65">
        <f t="shared" si="3"/>
        <v>0</v>
      </c>
      <c r="H27" s="65">
        <f t="shared" si="3"/>
        <v>0</v>
      </c>
      <c r="I27" s="65">
        <f t="shared" si="3"/>
        <v>0</v>
      </c>
      <c r="J27" s="66">
        <f t="shared" si="3"/>
        <v>0</v>
      </c>
      <c r="K27" s="65">
        <f t="shared" si="3"/>
        <v>0</v>
      </c>
      <c r="L27" s="65">
        <f t="shared" si="3"/>
        <v>0</v>
      </c>
      <c r="M27" s="67">
        <f t="shared" si="3"/>
        <v>0</v>
      </c>
    </row>
    <row r="28" spans="1:13" s="68" customFormat="1" ht="14.45" customHeight="1" x14ac:dyDescent="0.25">
      <c r="A28" s="69" t="s">
        <v>47</v>
      </c>
      <c r="B28" s="59"/>
      <c r="C28" s="59"/>
      <c r="D28" s="59"/>
      <c r="E28" s="59"/>
      <c r="F28" s="54"/>
      <c r="G28" s="59"/>
      <c r="H28" s="59"/>
      <c r="I28" s="61"/>
      <c r="J28" s="70"/>
      <c r="K28" s="61"/>
      <c r="L28" s="59"/>
      <c r="M28" s="71"/>
    </row>
    <row r="29" spans="1:13" ht="14.45" customHeight="1" x14ac:dyDescent="0.25">
      <c r="A29" s="57" t="s">
        <v>48</v>
      </c>
      <c r="B29" s="58"/>
      <c r="C29" s="58"/>
      <c r="D29" s="58"/>
      <c r="E29" s="59">
        <f>SUM(B29:D29)</f>
        <v>0</v>
      </c>
      <c r="F29" s="60">
        <f>ROUNDDOWN(E29*2/12,0)</f>
        <v>0</v>
      </c>
      <c r="G29" s="58"/>
      <c r="H29" s="58"/>
      <c r="I29" s="61">
        <f>E29+G29+H29</f>
        <v>0</v>
      </c>
      <c r="J29" s="62" t="str">
        <f>工時記錄表!AH24</f>
        <v/>
      </c>
      <c r="K29" s="61" t="str">
        <f>IFERROR(ROUNDDOWN(I29*J29,0),"")</f>
        <v/>
      </c>
      <c r="L29" s="58"/>
      <c r="M29" s="63">
        <f>SUM(K29:L29)</f>
        <v>0</v>
      </c>
    </row>
    <row r="30" spans="1:13" ht="14.45" customHeight="1" x14ac:dyDescent="0.25">
      <c r="A30" s="57" t="s">
        <v>49</v>
      </c>
      <c r="B30" s="58"/>
      <c r="C30" s="58"/>
      <c r="D30" s="58"/>
      <c r="E30" s="59">
        <f>SUM(B30:D30)</f>
        <v>0</v>
      </c>
      <c r="F30" s="60">
        <f>ROUNDDOWN(E30*2/12,0)</f>
        <v>0</v>
      </c>
      <c r="G30" s="58"/>
      <c r="H30" s="58"/>
      <c r="I30" s="61">
        <f>E30+G30+H30</f>
        <v>0</v>
      </c>
      <c r="J30" s="62" t="str">
        <f>工時記錄表!AH25</f>
        <v/>
      </c>
      <c r="K30" s="61" t="str">
        <f>IFERROR(ROUNDDOWN(I30*J30,0),"")</f>
        <v/>
      </c>
      <c r="L30" s="58"/>
      <c r="M30" s="63">
        <f>SUM(K30:L30)</f>
        <v>0</v>
      </c>
    </row>
    <row r="31" spans="1:13" ht="14.45" customHeight="1" x14ac:dyDescent="0.25">
      <c r="A31" s="57" t="s">
        <v>50</v>
      </c>
      <c r="B31" s="58"/>
      <c r="C31" s="58"/>
      <c r="D31" s="58"/>
      <c r="E31" s="59">
        <f>SUM(B31:D31)</f>
        <v>0</v>
      </c>
      <c r="F31" s="60">
        <f>ROUNDDOWN(E31*2/12,0)</f>
        <v>0</v>
      </c>
      <c r="G31" s="58"/>
      <c r="H31" s="58"/>
      <c r="I31" s="61">
        <f>E31+G31+H31</f>
        <v>0</v>
      </c>
      <c r="J31" s="62" t="str">
        <f>工時記錄表!AH26</f>
        <v/>
      </c>
      <c r="K31" s="61" t="str">
        <f>IFERROR(ROUNDDOWN(I31*J31,0),"")</f>
        <v/>
      </c>
      <c r="L31" s="58"/>
      <c r="M31" s="63">
        <f>SUM(K31:L31)</f>
        <v>0</v>
      </c>
    </row>
    <row r="32" spans="1:13" ht="14.45" customHeight="1" x14ac:dyDescent="0.25">
      <c r="A32" s="57" t="s">
        <v>51</v>
      </c>
      <c r="B32" s="58"/>
      <c r="C32" s="58"/>
      <c r="D32" s="58"/>
      <c r="E32" s="59">
        <f>SUM(B32:D32)</f>
        <v>0</v>
      </c>
      <c r="F32" s="60">
        <f>ROUNDDOWN(E32*2/12,0)</f>
        <v>0</v>
      </c>
      <c r="G32" s="58"/>
      <c r="H32" s="58"/>
      <c r="I32" s="61">
        <f>E32+G32+H32</f>
        <v>0</v>
      </c>
      <c r="J32" s="62" t="str">
        <f>工時記錄表!AH27</f>
        <v/>
      </c>
      <c r="K32" s="61" t="str">
        <f>IFERROR(ROUNDDOWN(I32*J32,0),"")</f>
        <v/>
      </c>
      <c r="L32" s="58"/>
      <c r="M32" s="63">
        <f>SUM(K32:L32)</f>
        <v>0</v>
      </c>
    </row>
    <row r="33" spans="1:26" s="68" customFormat="1" ht="14.45" customHeight="1" x14ac:dyDescent="0.25">
      <c r="A33" s="64" t="s">
        <v>20</v>
      </c>
      <c r="B33" s="65">
        <f t="shared" ref="B33:M33" si="4">SUM(B29:B32)</f>
        <v>0</v>
      </c>
      <c r="C33" s="65">
        <f t="shared" si="4"/>
        <v>0</v>
      </c>
      <c r="D33" s="65">
        <f t="shared" si="4"/>
        <v>0</v>
      </c>
      <c r="E33" s="65">
        <f t="shared" si="4"/>
        <v>0</v>
      </c>
      <c r="F33" s="65">
        <f t="shared" si="4"/>
        <v>0</v>
      </c>
      <c r="G33" s="65">
        <f t="shared" si="4"/>
        <v>0</v>
      </c>
      <c r="H33" s="65">
        <f t="shared" si="4"/>
        <v>0</v>
      </c>
      <c r="I33" s="65">
        <f t="shared" si="4"/>
        <v>0</v>
      </c>
      <c r="J33" s="66">
        <f t="shared" si="4"/>
        <v>0</v>
      </c>
      <c r="K33" s="65">
        <f t="shared" si="4"/>
        <v>0</v>
      </c>
      <c r="L33" s="65">
        <f t="shared" si="4"/>
        <v>0</v>
      </c>
      <c r="M33" s="67">
        <f t="shared" si="4"/>
        <v>0</v>
      </c>
    </row>
    <row r="34" spans="1:26" s="68" customFormat="1" ht="14.45" customHeight="1" x14ac:dyDescent="0.25">
      <c r="A34" s="69" t="s">
        <v>47</v>
      </c>
      <c r="B34" s="59"/>
      <c r="C34" s="59"/>
      <c r="D34" s="59"/>
      <c r="E34" s="59"/>
      <c r="F34" s="54"/>
      <c r="G34" s="59"/>
      <c r="H34" s="59"/>
      <c r="I34" s="61"/>
      <c r="J34" s="70"/>
      <c r="K34" s="61"/>
      <c r="L34" s="59"/>
      <c r="M34" s="71"/>
    </row>
    <row r="35" spans="1:26" ht="14.45" customHeight="1" x14ac:dyDescent="0.25">
      <c r="A35" s="57" t="s">
        <v>48</v>
      </c>
      <c r="B35" s="58"/>
      <c r="C35" s="58"/>
      <c r="D35" s="58"/>
      <c r="E35" s="59">
        <f>SUM(B35:D35)</f>
        <v>0</v>
      </c>
      <c r="F35" s="60">
        <f>ROUNDDOWN(E35*2/12,0)</f>
        <v>0</v>
      </c>
      <c r="G35" s="58"/>
      <c r="H35" s="58"/>
      <c r="I35" s="61">
        <f>E35+G35+H35</f>
        <v>0</v>
      </c>
      <c r="J35" s="62" t="str">
        <f>工時記錄表!AH30</f>
        <v/>
      </c>
      <c r="K35" s="61" t="str">
        <f>IFERROR(ROUNDDOWN(I35*J35,0),"")</f>
        <v/>
      </c>
      <c r="L35" s="58"/>
      <c r="M35" s="63">
        <f>SUM(K35:L35)</f>
        <v>0</v>
      </c>
    </row>
    <row r="36" spans="1:26" ht="14.45" customHeight="1" x14ac:dyDescent="0.25">
      <c r="A36" s="57" t="s">
        <v>49</v>
      </c>
      <c r="B36" s="58"/>
      <c r="C36" s="58"/>
      <c r="D36" s="58"/>
      <c r="E36" s="59">
        <f>SUM(B36:D36)</f>
        <v>0</v>
      </c>
      <c r="F36" s="60">
        <f>ROUNDDOWN(E36*2/12,0)</f>
        <v>0</v>
      </c>
      <c r="G36" s="58"/>
      <c r="H36" s="58"/>
      <c r="I36" s="61">
        <f>E36+G36+H36</f>
        <v>0</v>
      </c>
      <c r="J36" s="62" t="str">
        <f>工時記錄表!AH31</f>
        <v/>
      </c>
      <c r="K36" s="61" t="str">
        <f>IFERROR(ROUNDDOWN(I36*J36,0),"")</f>
        <v/>
      </c>
      <c r="L36" s="58"/>
      <c r="M36" s="63">
        <f>SUM(K36:L36)</f>
        <v>0</v>
      </c>
    </row>
    <row r="37" spans="1:26" ht="14.45" customHeight="1" x14ac:dyDescent="0.25">
      <c r="A37" s="57" t="s">
        <v>50</v>
      </c>
      <c r="B37" s="58"/>
      <c r="C37" s="58"/>
      <c r="D37" s="58"/>
      <c r="E37" s="59">
        <f>SUM(B37:D37)</f>
        <v>0</v>
      </c>
      <c r="F37" s="60">
        <f>ROUNDDOWN(E37*2/12,0)</f>
        <v>0</v>
      </c>
      <c r="G37" s="58"/>
      <c r="H37" s="58"/>
      <c r="I37" s="61">
        <f>E37+G37+H37</f>
        <v>0</v>
      </c>
      <c r="J37" s="62" t="str">
        <f>工時記錄表!AH32</f>
        <v/>
      </c>
      <c r="K37" s="61" t="str">
        <f>IFERROR(ROUNDDOWN(I37*J37,0),"")</f>
        <v/>
      </c>
      <c r="L37" s="58"/>
      <c r="M37" s="63">
        <f>SUM(K37:L37)</f>
        <v>0</v>
      </c>
    </row>
    <row r="38" spans="1:26" ht="14.45" customHeight="1" x14ac:dyDescent="0.25">
      <c r="A38" s="57" t="s">
        <v>51</v>
      </c>
      <c r="B38" s="58"/>
      <c r="C38" s="58"/>
      <c r="D38" s="58"/>
      <c r="E38" s="59">
        <f>SUM(B38:D38)</f>
        <v>0</v>
      </c>
      <c r="F38" s="60">
        <f>ROUNDDOWN(E38*2/12,0)</f>
        <v>0</v>
      </c>
      <c r="G38" s="58"/>
      <c r="H38" s="58"/>
      <c r="I38" s="61">
        <f>E38+G38+H38</f>
        <v>0</v>
      </c>
      <c r="J38" s="62" t="str">
        <f>工時記錄表!AH32</f>
        <v/>
      </c>
      <c r="K38" s="61" t="str">
        <f>IFERROR(ROUNDDOWN(I38*J38,0),"")</f>
        <v/>
      </c>
      <c r="L38" s="58"/>
      <c r="M38" s="63">
        <f>SUM(K38:L38)</f>
        <v>0</v>
      </c>
    </row>
    <row r="39" spans="1:26" s="68" customFormat="1" ht="14.45" customHeight="1" x14ac:dyDescent="0.25">
      <c r="A39" s="64" t="s">
        <v>20</v>
      </c>
      <c r="B39" s="65">
        <f t="shared" ref="B39:M39" si="5">SUM(B35:B38)</f>
        <v>0</v>
      </c>
      <c r="C39" s="65">
        <f t="shared" si="5"/>
        <v>0</v>
      </c>
      <c r="D39" s="65">
        <f t="shared" si="5"/>
        <v>0</v>
      </c>
      <c r="E39" s="65">
        <f t="shared" si="5"/>
        <v>0</v>
      </c>
      <c r="F39" s="65">
        <f t="shared" si="5"/>
        <v>0</v>
      </c>
      <c r="G39" s="65">
        <f t="shared" si="5"/>
        <v>0</v>
      </c>
      <c r="H39" s="65">
        <f t="shared" si="5"/>
        <v>0</v>
      </c>
      <c r="I39" s="65">
        <f t="shared" si="5"/>
        <v>0</v>
      </c>
      <c r="J39" s="66">
        <f t="shared" si="5"/>
        <v>0</v>
      </c>
      <c r="K39" s="65">
        <f t="shared" si="5"/>
        <v>0</v>
      </c>
      <c r="L39" s="65">
        <f t="shared" si="5"/>
        <v>0</v>
      </c>
      <c r="M39" s="67">
        <f t="shared" si="5"/>
        <v>0</v>
      </c>
    </row>
    <row r="40" spans="1:26" s="68" customFormat="1" ht="19.5" customHeight="1" thickBot="1" x14ac:dyDescent="0.25">
      <c r="A40" s="72" t="s">
        <v>52</v>
      </c>
      <c r="B40" s="73">
        <f t="shared" ref="B40:M40" si="6">SUM(B4:B39)/2</f>
        <v>0</v>
      </c>
      <c r="C40" s="73">
        <f t="shared" si="6"/>
        <v>0</v>
      </c>
      <c r="D40" s="73">
        <f t="shared" si="6"/>
        <v>0</v>
      </c>
      <c r="E40" s="73">
        <f t="shared" si="6"/>
        <v>0</v>
      </c>
      <c r="F40" s="73">
        <f t="shared" si="6"/>
        <v>0</v>
      </c>
      <c r="G40" s="73">
        <f t="shared" si="6"/>
        <v>0</v>
      </c>
      <c r="H40" s="73">
        <f t="shared" si="6"/>
        <v>0</v>
      </c>
      <c r="I40" s="73">
        <f t="shared" si="6"/>
        <v>0</v>
      </c>
      <c r="J40" s="74">
        <f t="shared" si="6"/>
        <v>0</v>
      </c>
      <c r="K40" s="73">
        <f t="shared" si="6"/>
        <v>0</v>
      </c>
      <c r="L40" s="73">
        <f t="shared" si="6"/>
        <v>0</v>
      </c>
      <c r="M40" s="75">
        <f t="shared" si="6"/>
        <v>0</v>
      </c>
    </row>
    <row r="41" spans="1:26" s="38" customFormat="1" ht="16.5" customHeight="1" x14ac:dyDescent="0.25">
      <c r="A41" s="76" t="s">
        <v>53</v>
      </c>
      <c r="E41" s="77"/>
      <c r="F41" s="77"/>
      <c r="K41" s="78"/>
      <c r="L41" s="78"/>
      <c r="M41" s="78"/>
    </row>
    <row r="42" spans="1:26" s="38" customFormat="1" ht="16.5" customHeight="1" x14ac:dyDescent="0.25">
      <c r="A42" s="76" t="s">
        <v>54</v>
      </c>
      <c r="E42" s="77"/>
      <c r="F42" s="77"/>
      <c r="K42" s="78"/>
      <c r="L42" s="78"/>
      <c r="M42" s="78"/>
    </row>
    <row r="43" spans="1:26" s="38" customFormat="1" ht="16.5" customHeight="1" x14ac:dyDescent="0.25">
      <c r="A43" s="76" t="s">
        <v>55</v>
      </c>
      <c r="E43" s="77"/>
      <c r="F43" s="77"/>
      <c r="K43" s="78"/>
      <c r="L43" s="78"/>
      <c r="M43" s="78"/>
    </row>
    <row r="44" spans="1:26" s="38" customFormat="1" ht="28.5" customHeight="1" x14ac:dyDescent="0.2">
      <c r="A44" s="86" t="s">
        <v>56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</row>
    <row r="45" spans="1:26" ht="16.5" customHeight="1" x14ac:dyDescent="0.25">
      <c r="A45" s="79"/>
      <c r="K45" s="80"/>
      <c r="L45" s="80"/>
      <c r="M45" s="80"/>
    </row>
    <row r="46" spans="1:26" customFormat="1" ht="16.5" x14ac:dyDescent="0.25">
      <c r="A46" s="81"/>
      <c r="D46" s="82"/>
      <c r="E46" s="82"/>
      <c r="F46" s="82"/>
      <c r="G46" s="83"/>
      <c r="J46" s="82"/>
      <c r="K46" s="84"/>
      <c r="L46" s="85"/>
      <c r="M46" s="85"/>
      <c r="O46" s="81"/>
      <c r="Z46" s="83"/>
    </row>
  </sheetData>
  <mergeCells count="2">
    <mergeCell ref="A1:M1"/>
    <mergeCell ref="A44:M44"/>
  </mergeCells>
  <phoneticPr fontId="12" type="noConversion"/>
  <printOptions horizontalCentered="1"/>
  <pageMargins left="0.35433070866141703" right="0.35433070866141703" top="0.6100000000000001" bottom="0.19685039370078705" header="0.31496062992126012" footer="0.11811023622047202"/>
  <pageSetup paperSize="0" scale="7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3"/>
  <sheetViews>
    <sheetView workbookViewId="0">
      <selection sqref="A1:AH1"/>
    </sheetView>
  </sheetViews>
  <sheetFormatPr defaultRowHeight="15.75" x14ac:dyDescent="0.25"/>
  <cols>
    <col min="1" max="1" width="14.625" style="97" customWidth="1"/>
    <col min="2" max="2" width="3.125" customWidth="1"/>
    <col min="3" max="3" width="2.875" customWidth="1"/>
    <col min="4" max="4" width="3.75" customWidth="1"/>
    <col min="5" max="5" width="3" customWidth="1"/>
    <col min="6" max="6" width="3.125" customWidth="1"/>
    <col min="7" max="7" width="3" customWidth="1"/>
    <col min="8" max="8" width="3.625" customWidth="1"/>
    <col min="9" max="9" width="3.875" customWidth="1"/>
    <col min="10" max="10" width="3" customWidth="1"/>
    <col min="11" max="12" width="2.875" customWidth="1"/>
    <col min="13" max="18" width="3.375" customWidth="1"/>
    <col min="19" max="19" width="4" customWidth="1"/>
    <col min="20" max="32" width="3.375" customWidth="1"/>
    <col min="33" max="33" width="4.125" customWidth="1"/>
    <col min="34" max="34" width="7" customWidth="1"/>
    <col min="35" max="35" width="9" customWidth="1"/>
  </cols>
  <sheetData>
    <row r="1" spans="1:115" ht="30" customHeight="1" x14ac:dyDescent="0.25">
      <c r="A1" s="113" t="s">
        <v>57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</row>
    <row r="2" spans="1:115" s="25" customFormat="1" ht="28.5" x14ac:dyDescent="0.25">
      <c r="A2" s="87" t="s">
        <v>58</v>
      </c>
      <c r="B2" s="88">
        <v>1</v>
      </c>
      <c r="C2" s="88">
        <v>2</v>
      </c>
      <c r="D2" s="88">
        <v>3</v>
      </c>
      <c r="E2" s="88">
        <v>4</v>
      </c>
      <c r="F2" s="88">
        <v>5</v>
      </c>
      <c r="G2" s="88">
        <v>6</v>
      </c>
      <c r="H2" s="88">
        <v>7</v>
      </c>
      <c r="I2" s="88">
        <v>8</v>
      </c>
      <c r="J2" s="88">
        <v>9</v>
      </c>
      <c r="K2" s="88">
        <v>10</v>
      </c>
      <c r="L2" s="88">
        <v>11</v>
      </c>
      <c r="M2" s="88">
        <v>12</v>
      </c>
      <c r="N2" s="88">
        <v>13</v>
      </c>
      <c r="O2" s="88">
        <v>14</v>
      </c>
      <c r="P2" s="88">
        <v>15</v>
      </c>
      <c r="Q2" s="88">
        <v>16</v>
      </c>
      <c r="R2" s="88">
        <v>17</v>
      </c>
      <c r="S2" s="88">
        <v>18</v>
      </c>
      <c r="T2" s="88">
        <v>19</v>
      </c>
      <c r="U2" s="88">
        <v>20</v>
      </c>
      <c r="V2" s="88">
        <v>21</v>
      </c>
      <c r="W2" s="88">
        <v>22</v>
      </c>
      <c r="X2" s="88">
        <v>23</v>
      </c>
      <c r="Y2" s="88">
        <v>24</v>
      </c>
      <c r="Z2" s="88">
        <v>25</v>
      </c>
      <c r="AA2" s="88">
        <v>26</v>
      </c>
      <c r="AB2" s="88">
        <v>27</v>
      </c>
      <c r="AC2" s="88">
        <v>28</v>
      </c>
      <c r="AD2" s="88">
        <v>29</v>
      </c>
      <c r="AE2" s="88">
        <v>30</v>
      </c>
      <c r="AF2" s="88">
        <v>31</v>
      </c>
      <c r="AG2" s="87" t="s">
        <v>59</v>
      </c>
      <c r="AH2" s="89" t="s">
        <v>60</v>
      </c>
      <c r="AI2" s="90" t="s">
        <v>61</v>
      </c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</row>
    <row r="3" spans="1:115" s="97" customFormat="1" ht="15" customHeight="1" x14ac:dyDescent="0.25">
      <c r="A3" s="92" t="s">
        <v>47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4"/>
      <c r="AH3" s="95"/>
      <c r="AI3" s="96"/>
    </row>
    <row r="4" spans="1:115" s="102" customFormat="1" x14ac:dyDescent="0.25">
      <c r="A4" s="98" t="s">
        <v>48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100">
        <f>SUM(B4:AF4)</f>
        <v>0</v>
      </c>
      <c r="AH4" s="101" t="str">
        <f>IFERROR(ROUNDDOWN(AG4/$H$35,2),"")</f>
        <v/>
      </c>
    </row>
    <row r="5" spans="1:115" s="102" customFormat="1" x14ac:dyDescent="0.25">
      <c r="A5" s="98" t="s">
        <v>49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100">
        <f>SUM(B5:AF5)</f>
        <v>0</v>
      </c>
      <c r="AH5" s="101" t="str">
        <f>IFERROR(ROUNDDOWN(AG5/$H$35,2),"")</f>
        <v/>
      </c>
    </row>
    <row r="6" spans="1:115" s="102" customFormat="1" x14ac:dyDescent="0.25">
      <c r="A6" s="98" t="s">
        <v>50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100">
        <f>SUM(B6:AF6)</f>
        <v>0</v>
      </c>
      <c r="AH6" s="101" t="str">
        <f>IFERROR(ROUNDDOWN(AG6/$H$35,2),"")</f>
        <v/>
      </c>
    </row>
    <row r="7" spans="1:115" s="102" customFormat="1" x14ac:dyDescent="0.25">
      <c r="A7" s="98" t="s">
        <v>51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100">
        <f>SUM(B7:AF7)</f>
        <v>0</v>
      </c>
      <c r="AH7" s="101" t="str">
        <f>IFERROR(ROUNDDOWN(AG7/$H$35,2),"")</f>
        <v/>
      </c>
    </row>
    <row r="8" spans="1:115" s="102" customFormat="1" ht="17.25" customHeight="1" x14ac:dyDescent="0.25">
      <c r="A8" s="69" t="s">
        <v>47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1"/>
    </row>
    <row r="9" spans="1:115" s="102" customFormat="1" ht="15.75" customHeight="1" x14ac:dyDescent="0.25">
      <c r="A9" s="98" t="s">
        <v>48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100">
        <f>SUM(B9:AF9)</f>
        <v>0</v>
      </c>
      <c r="AH9" s="101" t="str">
        <f>IFERROR(ROUNDDOWN(AG9/$M$35,2),"")</f>
        <v/>
      </c>
    </row>
    <row r="10" spans="1:115" s="102" customFormat="1" x14ac:dyDescent="0.25">
      <c r="A10" s="98" t="s">
        <v>49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>
        <f>SUM(B10:AF10)</f>
        <v>0</v>
      </c>
      <c r="AH10" s="101" t="str">
        <f>IFERROR(ROUNDDOWN(AG10/$M$35,2),"")</f>
        <v/>
      </c>
    </row>
    <row r="11" spans="1:115" s="102" customFormat="1" x14ac:dyDescent="0.25">
      <c r="A11" s="98" t="s">
        <v>50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100">
        <f>SUM(B11:AF11)</f>
        <v>0</v>
      </c>
      <c r="AH11" s="101" t="str">
        <f>IFERROR(ROUNDDOWN(AG11/$M$35,2),"")</f>
        <v/>
      </c>
    </row>
    <row r="12" spans="1:115" s="102" customFormat="1" x14ac:dyDescent="0.25">
      <c r="A12" s="98" t="s">
        <v>51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100">
        <f>SUM(B12:AF12)</f>
        <v>0</v>
      </c>
      <c r="AH12" s="101" t="str">
        <f>IFERROR(ROUNDDOWN(AG12/$M$35,2),"")</f>
        <v/>
      </c>
    </row>
    <row r="13" spans="1:115" s="102" customFormat="1" ht="20.25" customHeight="1" x14ac:dyDescent="0.25">
      <c r="A13" s="69" t="s">
        <v>47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1"/>
    </row>
    <row r="14" spans="1:115" s="102" customFormat="1" ht="15.75" customHeight="1" x14ac:dyDescent="0.25">
      <c r="A14" s="98" t="s">
        <v>48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>
        <f>SUM(B14:AF14)</f>
        <v>0</v>
      </c>
      <c r="AH14" s="101" t="str">
        <f>IFERROR(ROUNDDOWN(AG14/$Q$35,2),"")</f>
        <v/>
      </c>
    </row>
    <row r="15" spans="1:115" s="102" customFormat="1" ht="15.75" customHeight="1" x14ac:dyDescent="0.25">
      <c r="A15" s="98" t="s">
        <v>49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100">
        <f>SUM(B15:AF15)</f>
        <v>0</v>
      </c>
      <c r="AH15" s="101" t="str">
        <f>IFERROR(ROUNDDOWN(AG15/$Q$35,2),"")</f>
        <v/>
      </c>
    </row>
    <row r="16" spans="1:115" ht="15.75" customHeight="1" x14ac:dyDescent="0.25">
      <c r="A16" s="98" t="s">
        <v>50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>
        <f>SUM(B16:AF16)</f>
        <v>0</v>
      </c>
      <c r="AH16" s="101" t="str">
        <f>IFERROR(ROUNDDOWN(AG16/$Q$35,2),"")</f>
        <v/>
      </c>
      <c r="AI16" s="102"/>
    </row>
    <row r="17" spans="1:115" ht="15.75" customHeight="1" x14ac:dyDescent="0.25">
      <c r="A17" s="98" t="s">
        <v>51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100">
        <f>SUM(B17:AF17)</f>
        <v>0</v>
      </c>
      <c r="AH17" s="101" t="str">
        <f>IFERROR(ROUNDDOWN(AG17/$Q$35,2),"")</f>
        <v/>
      </c>
      <c r="AI17" s="102"/>
    </row>
    <row r="18" spans="1:115" ht="15.75" customHeight="1" x14ac:dyDescent="0.25">
      <c r="A18" s="69" t="s">
        <v>47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1"/>
      <c r="AI18" s="102"/>
    </row>
    <row r="19" spans="1:115" s="102" customFormat="1" ht="18.75" customHeight="1" x14ac:dyDescent="0.25">
      <c r="A19" s="98" t="s">
        <v>48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100">
        <f>SUM(B19:AF19)</f>
        <v>0</v>
      </c>
      <c r="AH19" s="101" t="str">
        <f>IFERROR(ROUNDDOWN(AG19/$U$35,2),"")</f>
        <v/>
      </c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</row>
    <row r="20" spans="1:115" s="18" customFormat="1" x14ac:dyDescent="0.25">
      <c r="A20" s="98" t="s">
        <v>49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>
        <f>SUM(B20:AF20)</f>
        <v>0</v>
      </c>
      <c r="AH20" s="101" t="str">
        <f>IFERROR(ROUNDDOWN(AG20/$U$35,2),"")</f>
        <v/>
      </c>
      <c r="AI20" s="102"/>
    </row>
    <row r="21" spans="1:115" s="18" customFormat="1" x14ac:dyDescent="0.25">
      <c r="A21" s="98" t="s">
        <v>50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>
        <f>SUM(B21:AF21)</f>
        <v>0</v>
      </c>
      <c r="AH21" s="101" t="str">
        <f>IFERROR(ROUNDDOWN(AG21/$U$35,2),"")</f>
        <v/>
      </c>
      <c r="AI21" s="102"/>
    </row>
    <row r="22" spans="1:115" s="18" customFormat="1" x14ac:dyDescent="0.25">
      <c r="A22" s="98" t="s">
        <v>51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100">
        <f>SUM(B22:AF22)</f>
        <v>0</v>
      </c>
      <c r="AH22" s="101" t="str">
        <f>IFERROR(ROUNDDOWN(AG22/$U$35,2),"")</f>
        <v/>
      </c>
      <c r="AI22" s="102"/>
    </row>
    <row r="23" spans="1:115" s="18" customFormat="1" x14ac:dyDescent="0.25">
      <c r="A23" s="69" t="s">
        <v>47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1"/>
      <c r="AI23" s="102"/>
    </row>
    <row r="24" spans="1:115" s="18" customFormat="1" x14ac:dyDescent="0.25">
      <c r="A24" s="98" t="s">
        <v>48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100">
        <f>SUM(B24:AF24)</f>
        <v>0</v>
      </c>
      <c r="AH24" s="101" t="str">
        <f>IFERROR(ROUNDDOWN(AG24/$Y$35,2),"")</f>
        <v/>
      </c>
      <c r="AI24" s="102"/>
    </row>
    <row r="25" spans="1:115" s="18" customFormat="1" x14ac:dyDescent="0.25">
      <c r="A25" s="98" t="s">
        <v>49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100">
        <f>SUM(B25:AF25)</f>
        <v>0</v>
      </c>
      <c r="AH25" s="101" t="str">
        <f>IFERROR(ROUNDDOWN(AG25/$Y$35,2),"")</f>
        <v/>
      </c>
      <c r="AI25" s="102"/>
    </row>
    <row r="26" spans="1:115" s="18" customFormat="1" x14ac:dyDescent="0.25">
      <c r="A26" s="98" t="s">
        <v>50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100">
        <f>SUM(B26:AF26)</f>
        <v>0</v>
      </c>
      <c r="AH26" s="101" t="str">
        <f>IFERROR(ROUNDDOWN(AG26/$Y$35,2),"")</f>
        <v/>
      </c>
      <c r="AI26" s="102"/>
    </row>
    <row r="27" spans="1:115" x14ac:dyDescent="0.25">
      <c r="A27" s="98" t="s">
        <v>51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100">
        <f>SUM(B27:AF27)</f>
        <v>0</v>
      </c>
      <c r="AH27" s="101" t="str">
        <f>IFERROR(ROUNDDOWN(AG27/$Y$35,2),"")</f>
        <v/>
      </c>
      <c r="AI27" s="102"/>
    </row>
    <row r="28" spans="1:115" s="18" customFormat="1" x14ac:dyDescent="0.25">
      <c r="A28" s="69" t="s">
        <v>47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  <c r="AI28" s="102"/>
    </row>
    <row r="29" spans="1:115" s="18" customFormat="1" x14ac:dyDescent="0.25">
      <c r="A29" s="98" t="s">
        <v>48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100">
        <f>SUM(B29:AF29)</f>
        <v>0</v>
      </c>
      <c r="AH29" s="101" t="str">
        <f>IFERROR(ROUNDDOWN(AG29/$AD$35,2),"")</f>
        <v/>
      </c>
      <c r="AI29" s="102"/>
    </row>
    <row r="30" spans="1:115" s="18" customFormat="1" x14ac:dyDescent="0.25">
      <c r="A30" s="98" t="s">
        <v>49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00">
        <f>SUM(B30:AF30)</f>
        <v>0</v>
      </c>
      <c r="AH30" s="101" t="str">
        <f>IFERROR(ROUNDDOWN(AG30/$AD$35,2),"")</f>
        <v/>
      </c>
      <c r="AI30" s="102"/>
    </row>
    <row r="31" spans="1:115" s="18" customFormat="1" x14ac:dyDescent="0.25">
      <c r="A31" s="98" t="s">
        <v>50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100">
        <f>SUM(B31:AF31)</f>
        <v>0</v>
      </c>
      <c r="AH31" s="101" t="str">
        <f>IFERROR(ROUNDDOWN(AG31/$AD$35,2),"")</f>
        <v/>
      </c>
      <c r="AI31" s="102"/>
    </row>
    <row r="32" spans="1:115" x14ac:dyDescent="0.25">
      <c r="A32" s="98" t="s">
        <v>51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100">
        <f>SUM(B32:AF32)</f>
        <v>0</v>
      </c>
      <c r="AH32" s="101" t="str">
        <f>IFERROR(ROUNDDOWN(AG32/$AD$35,2),"")</f>
        <v/>
      </c>
      <c r="AI32" s="102"/>
    </row>
    <row r="33" spans="1:35" x14ac:dyDescent="0.25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0"/>
      <c r="AH33" s="101"/>
      <c r="AI33" s="102"/>
    </row>
    <row r="34" spans="1:35" x14ac:dyDescent="0.25">
      <c r="A34" s="105" t="s">
        <v>59</v>
      </c>
      <c r="B34" s="100">
        <f t="shared" ref="B34:AH34" si="0">SUM(B4:B33)</f>
        <v>0</v>
      </c>
      <c r="C34" s="100">
        <f t="shared" si="0"/>
        <v>0</v>
      </c>
      <c r="D34" s="100">
        <f t="shared" si="0"/>
        <v>0</v>
      </c>
      <c r="E34" s="100">
        <f t="shared" si="0"/>
        <v>0</v>
      </c>
      <c r="F34" s="100">
        <f t="shared" si="0"/>
        <v>0</v>
      </c>
      <c r="G34" s="100">
        <f t="shared" si="0"/>
        <v>0</v>
      </c>
      <c r="H34" s="100">
        <f t="shared" si="0"/>
        <v>0</v>
      </c>
      <c r="I34" s="100">
        <f t="shared" si="0"/>
        <v>0</v>
      </c>
      <c r="J34" s="100">
        <f t="shared" si="0"/>
        <v>0</v>
      </c>
      <c r="K34" s="100">
        <f t="shared" si="0"/>
        <v>0</v>
      </c>
      <c r="L34" s="100">
        <f t="shared" si="0"/>
        <v>0</v>
      </c>
      <c r="M34" s="100">
        <f t="shared" si="0"/>
        <v>0</v>
      </c>
      <c r="N34" s="100">
        <f t="shared" si="0"/>
        <v>0</v>
      </c>
      <c r="O34" s="100">
        <f t="shared" si="0"/>
        <v>0</v>
      </c>
      <c r="P34" s="100">
        <f t="shared" si="0"/>
        <v>0</v>
      </c>
      <c r="Q34" s="100">
        <f t="shared" si="0"/>
        <v>0</v>
      </c>
      <c r="R34" s="100">
        <f t="shared" si="0"/>
        <v>0</v>
      </c>
      <c r="S34" s="100">
        <f t="shared" si="0"/>
        <v>0</v>
      </c>
      <c r="T34" s="100">
        <f t="shared" si="0"/>
        <v>0</v>
      </c>
      <c r="U34" s="100">
        <f t="shared" si="0"/>
        <v>0</v>
      </c>
      <c r="V34" s="100">
        <f t="shared" si="0"/>
        <v>0</v>
      </c>
      <c r="W34" s="100">
        <f t="shared" si="0"/>
        <v>0</v>
      </c>
      <c r="X34" s="100">
        <f t="shared" si="0"/>
        <v>0</v>
      </c>
      <c r="Y34" s="100">
        <f t="shared" si="0"/>
        <v>0</v>
      </c>
      <c r="Z34" s="100">
        <f t="shared" si="0"/>
        <v>0</v>
      </c>
      <c r="AA34" s="100">
        <f t="shared" si="0"/>
        <v>0</v>
      </c>
      <c r="AB34" s="100">
        <f t="shared" si="0"/>
        <v>0</v>
      </c>
      <c r="AC34" s="100">
        <f t="shared" si="0"/>
        <v>0</v>
      </c>
      <c r="AD34" s="100">
        <f t="shared" si="0"/>
        <v>0</v>
      </c>
      <c r="AE34" s="100">
        <f t="shared" si="0"/>
        <v>0</v>
      </c>
      <c r="AF34" s="100">
        <f t="shared" si="0"/>
        <v>0</v>
      </c>
      <c r="AG34" s="100">
        <f t="shared" si="0"/>
        <v>0</v>
      </c>
      <c r="AH34" s="101">
        <f t="shared" si="0"/>
        <v>0</v>
      </c>
    </row>
    <row r="35" spans="1:35" s="110" customFormat="1" x14ac:dyDescent="0.25">
      <c r="A35" s="106" t="s">
        <v>62</v>
      </c>
      <c r="B35" s="38"/>
      <c r="C35" s="38"/>
      <c r="D35" s="38"/>
      <c r="E35" s="38"/>
      <c r="F35" s="38"/>
      <c r="G35" s="107" t="s">
        <v>63</v>
      </c>
      <c r="H35" s="108"/>
      <c r="I35" s="76" t="s">
        <v>64</v>
      </c>
      <c r="J35" s="38"/>
      <c r="K35" s="38"/>
      <c r="L35" s="109" t="s">
        <v>63</v>
      </c>
      <c r="M35" s="108"/>
      <c r="N35" s="76" t="s">
        <v>64</v>
      </c>
      <c r="O35" s="38"/>
      <c r="P35" s="109" t="s">
        <v>63</v>
      </c>
      <c r="Q35" s="108"/>
      <c r="R35" s="76" t="s">
        <v>64</v>
      </c>
      <c r="S35" s="38"/>
      <c r="T35" s="109" t="s">
        <v>63</v>
      </c>
      <c r="U35" s="108"/>
      <c r="V35" s="76" t="s">
        <v>64</v>
      </c>
      <c r="W35" s="38"/>
      <c r="X35" s="109" t="s">
        <v>63</v>
      </c>
      <c r="Y35" s="108"/>
      <c r="Z35" s="76" t="s">
        <v>64</v>
      </c>
      <c r="AA35" s="38"/>
      <c r="AB35" s="109"/>
      <c r="AC35" s="109" t="s">
        <v>63</v>
      </c>
      <c r="AD35" s="108"/>
      <c r="AE35" s="76" t="s">
        <v>64</v>
      </c>
      <c r="AF35" s="38"/>
      <c r="AG35" s="38"/>
      <c r="AH35" s="38"/>
    </row>
    <row r="36" spans="1:35" s="110" customFormat="1" x14ac:dyDescent="0.25">
      <c r="A36" s="106" t="s">
        <v>65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1:35" s="110" customFormat="1" x14ac:dyDescent="0.25">
      <c r="A37" s="111" t="s">
        <v>66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</row>
    <row r="38" spans="1:35" s="110" customFormat="1" x14ac:dyDescent="0.25">
      <c r="A38" s="106" t="s">
        <v>67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:35" s="110" customFormat="1" x14ac:dyDescent="0.25">
      <c r="A39" s="106" t="s">
        <v>68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1:35" s="110" customFormat="1" x14ac:dyDescent="0.25">
      <c r="A40" s="106" t="s">
        <v>69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</row>
    <row r="41" spans="1:35" s="110" customFormat="1" x14ac:dyDescent="0.25">
      <c r="A41" s="106" t="s">
        <v>70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</row>
    <row r="42" spans="1:35" s="110" customFormat="1" x14ac:dyDescent="0.25">
      <c r="A42" s="106" t="s">
        <v>71</v>
      </c>
    </row>
    <row r="43" spans="1:35" x14ac:dyDescent="0.25">
      <c r="A43" s="106"/>
      <c r="B43" s="82"/>
      <c r="C43" s="81"/>
      <c r="D43" s="82"/>
      <c r="E43" s="82"/>
      <c r="G43" s="112"/>
      <c r="H43" s="82"/>
      <c r="J43" s="82"/>
      <c r="K43" s="82"/>
      <c r="M43" s="81"/>
      <c r="X43" s="83"/>
    </row>
  </sheetData>
  <mergeCells count="1">
    <mergeCell ref="A1:AH1"/>
  </mergeCells>
  <phoneticPr fontId="12" type="noConversion"/>
  <printOptions horizontalCentered="1"/>
  <pageMargins left="0.19685039370078702" right="0.19685039370078702" top="1.2204724409448824" bottom="0.23622047244094455" header="0.39370078740157505" footer="0.19685039370078702"/>
  <pageSetup paperSize="0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sqref="A1:I1"/>
    </sheetView>
  </sheetViews>
  <sheetFormatPr defaultRowHeight="15.75" x14ac:dyDescent="0.25"/>
  <cols>
    <col min="1" max="1" width="16.625" customWidth="1"/>
    <col min="2" max="8" width="14.625" customWidth="1"/>
    <col min="9" max="9" width="15.5" customWidth="1"/>
    <col min="10" max="10" width="11.625" customWidth="1"/>
    <col min="11" max="11" width="9" customWidth="1"/>
  </cols>
  <sheetData>
    <row r="1" spans="1:26" ht="21" x14ac:dyDescent="0.3">
      <c r="A1" s="40" t="s">
        <v>72</v>
      </c>
      <c r="B1" s="40"/>
      <c r="C1" s="40"/>
      <c r="D1" s="40"/>
      <c r="E1" s="40"/>
      <c r="F1" s="40"/>
      <c r="G1" s="40"/>
      <c r="H1" s="40"/>
      <c r="I1" s="40"/>
    </row>
    <row r="2" spans="1:26" ht="17.25" thickBot="1" x14ac:dyDescent="0.3">
      <c r="A2" s="22"/>
      <c r="B2" s="114"/>
      <c r="C2" s="114"/>
      <c r="D2" s="114"/>
      <c r="E2" s="114"/>
      <c r="F2" s="114"/>
      <c r="G2" s="114"/>
      <c r="H2" s="114"/>
      <c r="I2" s="115" t="s">
        <v>33</v>
      </c>
    </row>
    <row r="3" spans="1:26" s="119" customFormat="1" ht="24.75" customHeight="1" thickBot="1" x14ac:dyDescent="0.3">
      <c r="A3" s="116" t="s">
        <v>58</v>
      </c>
      <c r="B3" s="117" t="s">
        <v>47</v>
      </c>
      <c r="C3" s="117" t="s">
        <v>47</v>
      </c>
      <c r="D3" s="117" t="s">
        <v>47</v>
      </c>
      <c r="E3" s="117" t="s">
        <v>47</v>
      </c>
      <c r="F3" s="117" t="s">
        <v>47</v>
      </c>
      <c r="G3" s="117" t="s">
        <v>47</v>
      </c>
      <c r="H3" s="117" t="s">
        <v>47</v>
      </c>
      <c r="I3" s="118" t="s">
        <v>73</v>
      </c>
    </row>
    <row r="4" spans="1:26" ht="24.75" customHeight="1" x14ac:dyDescent="0.25">
      <c r="A4" s="120" t="s">
        <v>74</v>
      </c>
      <c r="B4" s="121"/>
      <c r="C4" s="121"/>
      <c r="D4" s="121"/>
      <c r="E4" s="121"/>
      <c r="F4" s="121"/>
      <c r="G4" s="121"/>
      <c r="H4" s="121"/>
      <c r="I4" s="122">
        <f>SUM(B4:H4)</f>
        <v>0</v>
      </c>
    </row>
    <row r="5" spans="1:26" ht="24.75" customHeight="1" x14ac:dyDescent="0.25">
      <c r="A5" s="123" t="s">
        <v>75</v>
      </c>
      <c r="B5" s="124"/>
      <c r="C5" s="124"/>
      <c r="D5" s="124"/>
      <c r="E5" s="124"/>
      <c r="F5" s="124"/>
      <c r="G5" s="124"/>
      <c r="H5" s="124"/>
      <c r="I5" s="125">
        <f>SUM(B5:H5)</f>
        <v>0</v>
      </c>
    </row>
    <row r="6" spans="1:26" ht="24.75" customHeight="1" x14ac:dyDescent="0.25">
      <c r="A6" s="123"/>
      <c r="B6" s="124"/>
      <c r="C6" s="124"/>
      <c r="D6" s="124"/>
      <c r="E6" s="124"/>
      <c r="F6" s="124"/>
      <c r="G6" s="124"/>
      <c r="H6" s="124"/>
      <c r="I6" s="125">
        <f>SUM(B6:H6)</f>
        <v>0</v>
      </c>
    </row>
    <row r="7" spans="1:26" ht="24.75" customHeight="1" x14ac:dyDescent="0.25">
      <c r="A7" s="123"/>
      <c r="B7" s="124"/>
      <c r="C7" s="124"/>
      <c r="D7" s="124"/>
      <c r="E7" s="124"/>
      <c r="F7" s="124"/>
      <c r="G7" s="124"/>
      <c r="H7" s="124"/>
      <c r="I7" s="125">
        <f>SUM(B7:H7)</f>
        <v>0</v>
      </c>
    </row>
    <row r="8" spans="1:26" ht="24.75" customHeight="1" thickBot="1" x14ac:dyDescent="0.3">
      <c r="A8" s="126" t="s">
        <v>76</v>
      </c>
      <c r="B8" s="127">
        <f t="shared" ref="B8:H8" si="0">SUM(B4:B7)</f>
        <v>0</v>
      </c>
      <c r="C8" s="127">
        <f t="shared" si="0"/>
        <v>0</v>
      </c>
      <c r="D8" s="127">
        <f t="shared" si="0"/>
        <v>0</v>
      </c>
      <c r="E8" s="127">
        <f t="shared" si="0"/>
        <v>0</v>
      </c>
      <c r="F8" s="127">
        <f t="shared" si="0"/>
        <v>0</v>
      </c>
      <c r="G8" s="127">
        <f t="shared" si="0"/>
        <v>0</v>
      </c>
      <c r="H8" s="127">
        <f t="shared" si="0"/>
        <v>0</v>
      </c>
      <c r="I8" s="128">
        <f>SUM(B8:H8)</f>
        <v>0</v>
      </c>
    </row>
    <row r="9" spans="1:26" s="18" customFormat="1" ht="30" customHeight="1" x14ac:dyDescent="0.2">
      <c r="A9" s="129" t="s">
        <v>77</v>
      </c>
      <c r="B9" s="129"/>
      <c r="C9" s="129"/>
      <c r="D9" s="129"/>
      <c r="E9" s="129"/>
      <c r="F9" s="129"/>
      <c r="G9" s="129"/>
      <c r="H9" s="129"/>
      <c r="I9" s="129"/>
    </row>
    <row r="10" spans="1:26" s="38" customFormat="1" ht="14.25" x14ac:dyDescent="0.25">
      <c r="A10" s="38" t="s">
        <v>78</v>
      </c>
    </row>
    <row r="11" spans="1:26" s="18" customFormat="1" ht="12.75" x14ac:dyDescent="0.2"/>
    <row r="12" spans="1:26" s="18" customFormat="1" ht="12.75" x14ac:dyDescent="0.2"/>
    <row r="13" spans="1:26" s="18" customFormat="1" ht="16.5" x14ac:dyDescent="0.25">
      <c r="A13" s="81"/>
      <c r="F13" s="83"/>
      <c r="G13" s="83"/>
    </row>
    <row r="14" spans="1:26" ht="16.5" x14ac:dyDescent="0.25">
      <c r="C14" s="82"/>
      <c r="E14" s="82"/>
      <c r="J14" s="82"/>
      <c r="L14" s="82"/>
      <c r="M14" s="82"/>
      <c r="O14" s="81"/>
      <c r="Z14" s="83"/>
    </row>
  </sheetData>
  <mergeCells count="2">
    <mergeCell ref="A1:I1"/>
    <mergeCell ref="A9:I9"/>
  </mergeCells>
  <phoneticPr fontId="12" type="noConversion"/>
  <pageMargins left="0.75000000000000011" right="0.75000000000000011" top="1" bottom="1" header="0.5" footer="0.5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3" sqref="A3:XFD3"/>
    </sheetView>
  </sheetViews>
  <sheetFormatPr defaultRowHeight="15.75" x14ac:dyDescent="0.25"/>
  <cols>
    <col min="1" max="1" width="15" customWidth="1"/>
    <col min="2" max="5" width="16" customWidth="1"/>
    <col min="6" max="6" width="21.625" customWidth="1"/>
    <col min="7" max="7" width="14.375" customWidth="1"/>
    <col min="8" max="8" width="16.375" customWidth="1"/>
    <col min="9" max="9" width="8.375" customWidth="1"/>
    <col min="10" max="11" width="7.625" customWidth="1"/>
    <col min="12" max="12" width="6.75" customWidth="1"/>
    <col min="13" max="13" width="6.875" customWidth="1"/>
    <col min="14" max="14" width="9" customWidth="1"/>
  </cols>
  <sheetData>
    <row r="1" spans="1:8" ht="21" x14ac:dyDescent="0.3">
      <c r="A1" s="40" t="s">
        <v>79</v>
      </c>
      <c r="B1" s="40"/>
      <c r="C1" s="40"/>
      <c r="D1" s="40"/>
      <c r="E1" s="40"/>
      <c r="F1" s="40"/>
      <c r="G1" s="40"/>
      <c r="H1" s="40"/>
    </row>
    <row r="2" spans="1:8" ht="16.5" x14ac:dyDescent="0.25">
      <c r="A2" s="130" t="s">
        <v>80</v>
      </c>
      <c r="B2" s="131"/>
      <c r="C2" s="132"/>
      <c r="E2" s="133" t="s">
        <v>81</v>
      </c>
      <c r="F2" s="134"/>
    </row>
    <row r="3" spans="1:8" ht="20.25" customHeight="1" thickBot="1" x14ac:dyDescent="0.25">
      <c r="A3" s="134"/>
      <c r="C3" s="135"/>
      <c r="E3" s="136"/>
      <c r="F3" s="136"/>
      <c r="H3" s="137"/>
    </row>
    <row r="4" spans="1:8" ht="36.75" customHeight="1" thickBot="1" x14ac:dyDescent="0.25">
      <c r="A4" s="176" t="s">
        <v>138</v>
      </c>
      <c r="B4" s="177" t="s">
        <v>83</v>
      </c>
      <c r="C4" s="177" t="s">
        <v>84</v>
      </c>
      <c r="D4" s="177" t="s">
        <v>139</v>
      </c>
      <c r="E4" s="177" t="s">
        <v>140</v>
      </c>
      <c r="F4" s="177" t="s">
        <v>141</v>
      </c>
      <c r="G4" s="177" t="s">
        <v>142</v>
      </c>
      <c r="H4" s="178" t="s">
        <v>143</v>
      </c>
    </row>
    <row r="5" spans="1:8" ht="21" customHeight="1" x14ac:dyDescent="0.25">
      <c r="A5" s="139" t="s">
        <v>88</v>
      </c>
      <c r="B5" s="140"/>
      <c r="C5" s="141"/>
      <c r="D5" s="140"/>
      <c r="E5" s="141"/>
      <c r="F5" s="142"/>
      <c r="G5" s="143"/>
      <c r="H5" s="144"/>
    </row>
    <row r="6" spans="1:8" ht="21" customHeight="1" x14ac:dyDescent="0.25">
      <c r="A6" s="145" t="s">
        <v>89</v>
      </c>
      <c r="B6" s="140"/>
      <c r="C6" s="141"/>
      <c r="D6" s="140"/>
      <c r="E6" s="141"/>
      <c r="F6" s="142"/>
      <c r="G6" s="143"/>
      <c r="H6" s="144"/>
    </row>
    <row r="7" spans="1:8" ht="21" customHeight="1" x14ac:dyDescent="0.25">
      <c r="A7" s="146"/>
      <c r="B7" s="147"/>
      <c r="C7" s="147"/>
      <c r="D7" s="147"/>
      <c r="E7" s="147"/>
      <c r="F7" s="147"/>
      <c r="G7" s="148"/>
      <c r="H7" s="149"/>
    </row>
    <row r="8" spans="1:8" ht="21" customHeight="1" x14ac:dyDescent="0.25">
      <c r="A8" s="150"/>
      <c r="B8" s="147"/>
      <c r="C8" s="147"/>
      <c r="D8" s="147"/>
      <c r="E8" s="147"/>
      <c r="F8" s="147"/>
      <c r="G8" s="148"/>
      <c r="H8" s="149"/>
    </row>
    <row r="9" spans="1:8" ht="21" customHeight="1" x14ac:dyDescent="0.25">
      <c r="A9" s="150"/>
      <c r="B9" s="147"/>
      <c r="C9" s="147"/>
      <c r="D9" s="147"/>
      <c r="E9" s="147"/>
      <c r="F9" s="147"/>
      <c r="G9" s="148"/>
      <c r="H9" s="149"/>
    </row>
    <row r="10" spans="1:8" ht="21" customHeight="1" x14ac:dyDescent="0.25">
      <c r="A10" s="146"/>
      <c r="B10" s="147"/>
      <c r="C10" s="147"/>
      <c r="D10" s="147"/>
      <c r="E10" s="147"/>
      <c r="F10" s="147"/>
      <c r="G10" s="148"/>
      <c r="H10" s="149"/>
    </row>
    <row r="11" spans="1:8" ht="21" customHeight="1" x14ac:dyDescent="0.25">
      <c r="A11" s="146"/>
      <c r="B11" s="147"/>
      <c r="C11" s="147"/>
      <c r="D11" s="147"/>
      <c r="E11" s="147"/>
      <c r="F11" s="147"/>
      <c r="G11" s="148"/>
      <c r="H11" s="149"/>
    </row>
    <row r="12" spans="1:8" ht="21" customHeight="1" x14ac:dyDescent="0.25">
      <c r="A12" s="150"/>
      <c r="B12" s="147"/>
      <c r="C12" s="147"/>
      <c r="D12" s="147"/>
      <c r="E12" s="147"/>
      <c r="F12" s="147"/>
      <c r="G12" s="148"/>
      <c r="H12" s="149"/>
    </row>
    <row r="13" spans="1:8" ht="21" customHeight="1" x14ac:dyDescent="0.25">
      <c r="A13" s="150"/>
      <c r="B13" s="147"/>
      <c r="C13" s="147"/>
      <c r="D13" s="147"/>
      <c r="E13" s="147"/>
      <c r="F13" s="147"/>
      <c r="G13" s="148"/>
      <c r="H13" s="149"/>
    </row>
    <row r="14" spans="1:8" ht="21" customHeight="1" thickBot="1" x14ac:dyDescent="0.25">
      <c r="A14" s="151"/>
      <c r="B14" s="152"/>
      <c r="C14" s="152"/>
      <c r="D14" s="152"/>
      <c r="E14" s="152"/>
      <c r="F14" s="152"/>
      <c r="G14" s="153"/>
      <c r="H14" s="154"/>
    </row>
    <row r="15" spans="1:8" ht="21" customHeight="1" thickBot="1" x14ac:dyDescent="0.25">
      <c r="A15" s="155" t="s">
        <v>90</v>
      </c>
      <c r="B15" s="156"/>
      <c r="C15" s="156"/>
      <c r="D15" s="156"/>
      <c r="E15" s="156"/>
      <c r="F15" s="156"/>
      <c r="G15" s="153">
        <f>SUM(G5:G14)</f>
        <v>0</v>
      </c>
      <c r="H15" s="154"/>
    </row>
    <row r="16" spans="1:8" s="110" customFormat="1" ht="17.25" customHeight="1" x14ac:dyDescent="0.25">
      <c r="A16" s="76" t="s">
        <v>91</v>
      </c>
      <c r="B16" s="157"/>
      <c r="C16" s="157"/>
      <c r="D16" s="157"/>
      <c r="E16" s="157"/>
      <c r="F16" s="157"/>
      <c r="G16" s="157"/>
      <c r="H16" s="157"/>
    </row>
    <row r="17" spans="1:8" s="110" customFormat="1" ht="16.5" x14ac:dyDescent="0.25">
      <c r="A17" s="76" t="s">
        <v>92</v>
      </c>
      <c r="B17" s="157"/>
      <c r="C17" s="157"/>
      <c r="D17" s="157"/>
      <c r="E17" s="157"/>
      <c r="F17" s="157"/>
      <c r="G17" s="157"/>
      <c r="H17" s="157"/>
    </row>
    <row r="18" spans="1:8" s="110" customFormat="1" ht="16.5" x14ac:dyDescent="0.25">
      <c r="A18" s="76" t="s">
        <v>93</v>
      </c>
      <c r="B18" s="157"/>
      <c r="C18" s="157"/>
      <c r="D18" s="157"/>
      <c r="E18" s="157"/>
      <c r="F18" s="157"/>
      <c r="G18" s="157"/>
      <c r="H18" s="157"/>
    </row>
    <row r="19" spans="1:8" s="110" customFormat="1" ht="16.5" x14ac:dyDescent="0.25">
      <c r="A19" s="76" t="s">
        <v>94</v>
      </c>
      <c r="B19" s="157"/>
      <c r="C19" s="157"/>
      <c r="D19" s="157"/>
      <c r="E19" s="157"/>
      <c r="F19" s="157"/>
      <c r="G19" s="157"/>
      <c r="H19" s="157"/>
    </row>
    <row r="20" spans="1:8" s="110" customFormat="1" x14ac:dyDescent="0.25">
      <c r="A20" s="86" t="s">
        <v>95</v>
      </c>
      <c r="B20" s="86"/>
      <c r="C20" s="86"/>
      <c r="D20" s="86"/>
      <c r="E20" s="86"/>
      <c r="F20" s="86"/>
      <c r="G20" s="86"/>
      <c r="H20" s="86"/>
    </row>
  </sheetData>
  <mergeCells count="2">
    <mergeCell ref="A1:H1"/>
    <mergeCell ref="A20:H20"/>
  </mergeCells>
  <phoneticPr fontId="12" type="noConversion"/>
  <printOptions horizontalCentered="1"/>
  <pageMargins left="0.35433070866141703" right="0.35433070866141703" top="0.54999999999999982" bottom="0.39370078740157505" header="0.511811023622047" footer="0.39370078740157505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3" sqref="A3:XFD3"/>
    </sheetView>
  </sheetViews>
  <sheetFormatPr defaultRowHeight="15.75" x14ac:dyDescent="0.25"/>
  <cols>
    <col min="1" max="1" width="28.625" customWidth="1"/>
    <col min="2" max="5" width="16" customWidth="1"/>
    <col min="6" max="6" width="21.625" customWidth="1"/>
    <col min="7" max="7" width="12.875" customWidth="1"/>
    <col min="8" max="8" width="10.375" customWidth="1"/>
    <col min="9" max="9" width="14.375" customWidth="1"/>
    <col min="10" max="10" width="16.375" customWidth="1"/>
    <col min="11" max="11" width="8.375" customWidth="1"/>
    <col min="12" max="13" width="7.625" customWidth="1"/>
    <col min="14" max="14" width="6.75" customWidth="1"/>
    <col min="15" max="15" width="6.875" customWidth="1"/>
    <col min="16" max="16" width="9" customWidth="1"/>
  </cols>
  <sheetData>
    <row r="1" spans="1:10" ht="21" x14ac:dyDescent="0.3">
      <c r="A1" s="40" t="s">
        <v>96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5" customHeight="1" thickBot="1" x14ac:dyDescent="0.3">
      <c r="A2" s="134"/>
      <c r="C2" s="135"/>
      <c r="E2" s="136"/>
      <c r="F2" s="136"/>
      <c r="G2" s="136"/>
      <c r="H2" s="136"/>
      <c r="J2" s="137" t="s">
        <v>82</v>
      </c>
    </row>
    <row r="3" spans="1:10" s="49" customFormat="1" ht="33.75" thickBot="1" x14ac:dyDescent="0.3">
      <c r="A3" s="138" t="s">
        <v>97</v>
      </c>
      <c r="B3" s="45" t="s">
        <v>83</v>
      </c>
      <c r="C3" s="45" t="s">
        <v>84</v>
      </c>
      <c r="D3" s="45" t="s">
        <v>85</v>
      </c>
      <c r="E3" s="45" t="s">
        <v>86</v>
      </c>
      <c r="F3" s="45" t="s">
        <v>98</v>
      </c>
      <c r="G3" s="45" t="s">
        <v>99</v>
      </c>
      <c r="H3" s="45" t="s">
        <v>100</v>
      </c>
      <c r="I3" s="45" t="s">
        <v>87</v>
      </c>
      <c r="J3" s="179" t="s">
        <v>143</v>
      </c>
    </row>
    <row r="4" spans="1:10" ht="29.25" customHeight="1" x14ac:dyDescent="0.25">
      <c r="A4" s="158" t="s">
        <v>101</v>
      </c>
      <c r="B4" s="140"/>
      <c r="C4" s="141"/>
      <c r="D4" s="140"/>
      <c r="E4" s="141"/>
      <c r="F4" s="142"/>
      <c r="G4" s="142"/>
      <c r="H4" s="142"/>
      <c r="I4" s="143">
        <f t="shared" ref="I4:I13" si="0">G4*H4</f>
        <v>0</v>
      </c>
      <c r="J4" s="144"/>
    </row>
    <row r="5" spans="1:10" ht="30" customHeight="1" x14ac:dyDescent="0.25">
      <c r="A5" s="140"/>
      <c r="B5" s="140"/>
      <c r="C5" s="141"/>
      <c r="D5" s="140"/>
      <c r="E5" s="141"/>
      <c r="F5" s="142"/>
      <c r="G5" s="142"/>
      <c r="H5" s="142"/>
      <c r="I5" s="143">
        <f t="shared" si="0"/>
        <v>0</v>
      </c>
      <c r="J5" s="144"/>
    </row>
    <row r="6" spans="1:10" ht="21" customHeight="1" x14ac:dyDescent="0.25">
      <c r="A6" s="146"/>
      <c r="B6" s="147"/>
      <c r="C6" s="147"/>
      <c r="D6" s="147"/>
      <c r="E6" s="147"/>
      <c r="F6" s="147"/>
      <c r="G6" s="147"/>
      <c r="H6" s="147"/>
      <c r="I6" s="159">
        <f t="shared" si="0"/>
        <v>0</v>
      </c>
      <c r="J6" s="149"/>
    </row>
    <row r="7" spans="1:10" ht="21" customHeight="1" x14ac:dyDescent="0.25">
      <c r="A7" s="150"/>
      <c r="B7" s="147"/>
      <c r="C7" s="147"/>
      <c r="D7" s="147"/>
      <c r="E7" s="147"/>
      <c r="F7" s="147"/>
      <c r="G7" s="147"/>
      <c r="H7" s="147"/>
      <c r="I7" s="159">
        <f t="shared" si="0"/>
        <v>0</v>
      </c>
      <c r="J7" s="149"/>
    </row>
    <row r="8" spans="1:10" ht="21" customHeight="1" x14ac:dyDescent="0.25">
      <c r="A8" s="150"/>
      <c r="B8" s="147"/>
      <c r="C8" s="147"/>
      <c r="D8" s="147"/>
      <c r="E8" s="147"/>
      <c r="F8" s="147"/>
      <c r="G8" s="147"/>
      <c r="H8" s="147"/>
      <c r="I8" s="159">
        <f t="shared" si="0"/>
        <v>0</v>
      </c>
      <c r="J8" s="149"/>
    </row>
    <row r="9" spans="1:10" ht="21" customHeight="1" x14ac:dyDescent="0.25">
      <c r="A9" s="146"/>
      <c r="B9" s="147"/>
      <c r="C9" s="147"/>
      <c r="D9" s="147"/>
      <c r="E9" s="147"/>
      <c r="F9" s="147"/>
      <c r="G9" s="147"/>
      <c r="H9" s="147"/>
      <c r="I9" s="159">
        <f t="shared" si="0"/>
        <v>0</v>
      </c>
      <c r="J9" s="149"/>
    </row>
    <row r="10" spans="1:10" ht="21" customHeight="1" x14ac:dyDescent="0.25">
      <c r="A10" s="146"/>
      <c r="B10" s="147"/>
      <c r="C10" s="147"/>
      <c r="D10" s="147"/>
      <c r="E10" s="147"/>
      <c r="F10" s="147"/>
      <c r="G10" s="147"/>
      <c r="H10" s="147"/>
      <c r="I10" s="159">
        <f t="shared" si="0"/>
        <v>0</v>
      </c>
      <c r="J10" s="149"/>
    </row>
    <row r="11" spans="1:10" ht="21" customHeight="1" x14ac:dyDescent="0.25">
      <c r="A11" s="150"/>
      <c r="B11" s="147"/>
      <c r="C11" s="147"/>
      <c r="D11" s="147"/>
      <c r="E11" s="147"/>
      <c r="F11" s="147"/>
      <c r="G11" s="147"/>
      <c r="H11" s="147"/>
      <c r="I11" s="159">
        <f t="shared" si="0"/>
        <v>0</v>
      </c>
      <c r="J11" s="149"/>
    </row>
    <row r="12" spans="1:10" ht="21" customHeight="1" x14ac:dyDescent="0.25">
      <c r="A12" s="150"/>
      <c r="B12" s="147"/>
      <c r="C12" s="147"/>
      <c r="D12" s="147"/>
      <c r="E12" s="147"/>
      <c r="F12" s="147"/>
      <c r="G12" s="147"/>
      <c r="H12" s="147"/>
      <c r="I12" s="159">
        <f t="shared" si="0"/>
        <v>0</v>
      </c>
      <c r="J12" s="149"/>
    </row>
    <row r="13" spans="1:10" ht="21" customHeight="1" thickBot="1" x14ac:dyDescent="0.25">
      <c r="A13" s="151"/>
      <c r="B13" s="160"/>
      <c r="C13" s="160"/>
      <c r="D13" s="160"/>
      <c r="E13" s="160"/>
      <c r="F13" s="160"/>
      <c r="G13" s="160"/>
      <c r="H13" s="160"/>
      <c r="I13" s="161">
        <f t="shared" si="0"/>
        <v>0</v>
      </c>
      <c r="J13" s="162"/>
    </row>
    <row r="14" spans="1:10" ht="21" customHeight="1" thickBot="1" x14ac:dyDescent="0.25">
      <c r="A14" s="155" t="s">
        <v>90</v>
      </c>
      <c r="B14" s="163"/>
      <c r="C14" s="164"/>
      <c r="D14" s="164"/>
      <c r="E14" s="164"/>
      <c r="F14" s="164"/>
      <c r="G14" s="164"/>
      <c r="H14" s="164"/>
      <c r="I14" s="165">
        <f>SUM(I4:I13)</f>
        <v>0</v>
      </c>
      <c r="J14" s="166"/>
    </row>
    <row r="15" spans="1:10" s="157" customFormat="1" ht="17.25" customHeight="1" x14ac:dyDescent="0.25">
      <c r="A15" s="76" t="s">
        <v>91</v>
      </c>
    </row>
    <row r="16" spans="1:10" s="157" customFormat="1" ht="16.5" x14ac:dyDescent="0.25">
      <c r="A16" s="76" t="s">
        <v>92</v>
      </c>
    </row>
    <row r="17" spans="1:10" s="157" customFormat="1" ht="16.5" x14ac:dyDescent="0.25">
      <c r="A17" s="76" t="s">
        <v>93</v>
      </c>
    </row>
    <row r="18" spans="1:10" s="157" customFormat="1" ht="16.5" x14ac:dyDescent="0.25">
      <c r="A18" s="76" t="s">
        <v>102</v>
      </c>
    </row>
    <row r="19" spans="1:10" s="157" customFormat="1" ht="16.5" x14ac:dyDescent="0.25">
      <c r="A19" s="86" t="s">
        <v>103</v>
      </c>
      <c r="B19" s="86"/>
      <c r="C19" s="86"/>
      <c r="D19" s="86"/>
      <c r="E19" s="86"/>
      <c r="F19" s="86"/>
      <c r="G19" s="86"/>
      <c r="H19" s="86"/>
      <c r="I19" s="86"/>
      <c r="J19" s="86"/>
    </row>
    <row r="20" spans="1:10" ht="16.5" x14ac:dyDescent="0.25">
      <c r="A20" s="167"/>
      <c r="B20" s="167"/>
      <c r="C20" s="167"/>
      <c r="D20" s="167"/>
      <c r="E20" s="167"/>
      <c r="F20" s="167"/>
      <c r="G20" s="167"/>
      <c r="H20" s="167"/>
      <c r="I20" s="167"/>
      <c r="J20" s="167"/>
    </row>
  </sheetData>
  <mergeCells count="2">
    <mergeCell ref="A1:J1"/>
    <mergeCell ref="A19:J19"/>
  </mergeCells>
  <phoneticPr fontId="12" type="noConversion"/>
  <printOptions horizontalCentered="1"/>
  <pageMargins left="0.35433070866141703" right="0.35433070866141703" top="0.54999999999999982" bottom="0.39370078740157505" header="0.511811023622047" footer="0.39370078740157505"/>
  <pageSetup paperSize="0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4" sqref="A4"/>
    </sheetView>
  </sheetViews>
  <sheetFormatPr defaultRowHeight="15.75" x14ac:dyDescent="0.25"/>
  <cols>
    <col min="1" max="1" width="15" customWidth="1"/>
    <col min="2" max="5" width="16" customWidth="1"/>
    <col min="6" max="6" width="21.625" customWidth="1"/>
    <col min="7" max="7" width="14.375" customWidth="1"/>
    <col min="8" max="8" width="16.375" customWidth="1"/>
    <col min="9" max="9" width="16.875" customWidth="1"/>
    <col min="10" max="12" width="9" customWidth="1"/>
    <col min="13" max="13" width="8.875" customWidth="1"/>
    <col min="14" max="14" width="9" customWidth="1"/>
  </cols>
  <sheetData>
    <row r="1" spans="1:8" ht="21" x14ac:dyDescent="0.3">
      <c r="A1" s="40" t="s">
        <v>104</v>
      </c>
      <c r="B1" s="40"/>
      <c r="C1" s="40"/>
      <c r="D1" s="40"/>
      <c r="E1" s="40"/>
      <c r="F1" s="40"/>
      <c r="G1" s="40"/>
      <c r="H1" s="40"/>
    </row>
    <row r="2" spans="1:8" ht="18.75" customHeight="1" x14ac:dyDescent="0.25">
      <c r="A2" s="134" t="s">
        <v>105</v>
      </c>
      <c r="E2" s="168" t="s">
        <v>106</v>
      </c>
      <c r="F2" s="168"/>
    </row>
    <row r="3" spans="1:8" ht="16.5" x14ac:dyDescent="0.25">
      <c r="A3" s="133" t="s">
        <v>107</v>
      </c>
      <c r="B3" s="131"/>
      <c r="C3" s="132"/>
      <c r="E3" s="133" t="s">
        <v>108</v>
      </c>
      <c r="F3" s="134"/>
    </row>
    <row r="4" spans="1:8" ht="20.25" customHeight="1" thickBot="1" x14ac:dyDescent="0.25">
      <c r="A4" s="134"/>
      <c r="C4" s="135"/>
      <c r="E4" s="136"/>
      <c r="F4" s="136"/>
      <c r="H4" s="137" t="s">
        <v>82</v>
      </c>
    </row>
    <row r="5" spans="1:8" s="49" customFormat="1" ht="40.5" customHeight="1" thickBot="1" x14ac:dyDescent="0.25">
      <c r="A5" s="138" t="s">
        <v>109</v>
      </c>
      <c r="B5" s="45" t="s">
        <v>83</v>
      </c>
      <c r="C5" s="45" t="s">
        <v>84</v>
      </c>
      <c r="D5" s="45" t="s">
        <v>110</v>
      </c>
      <c r="E5" s="45" t="s">
        <v>111</v>
      </c>
      <c r="F5" s="45" t="s">
        <v>112</v>
      </c>
      <c r="G5" s="45" t="s">
        <v>87</v>
      </c>
      <c r="H5" s="48" t="s">
        <v>144</v>
      </c>
    </row>
    <row r="6" spans="1:8" ht="21" customHeight="1" x14ac:dyDescent="0.25">
      <c r="A6" s="139" t="s">
        <v>113</v>
      </c>
      <c r="B6" s="140"/>
      <c r="C6" s="141"/>
      <c r="D6" s="140"/>
      <c r="E6" s="141"/>
      <c r="F6" s="142"/>
      <c r="G6" s="143"/>
      <c r="H6" s="144"/>
    </row>
    <row r="7" spans="1:8" ht="21" customHeight="1" x14ac:dyDescent="0.25">
      <c r="A7" s="145" t="s">
        <v>114</v>
      </c>
      <c r="B7" s="140"/>
      <c r="C7" s="141"/>
      <c r="D7" s="140"/>
      <c r="E7" s="141"/>
      <c r="F7" s="142"/>
      <c r="G7" s="143"/>
      <c r="H7" s="144"/>
    </row>
    <row r="8" spans="1:8" ht="21" customHeight="1" x14ac:dyDescent="0.25">
      <c r="A8" s="146"/>
      <c r="B8" s="147"/>
      <c r="C8" s="147"/>
      <c r="D8" s="147"/>
      <c r="E8" s="147"/>
      <c r="F8" s="147"/>
      <c r="G8" s="148"/>
      <c r="H8" s="149"/>
    </row>
    <row r="9" spans="1:8" ht="21" customHeight="1" x14ac:dyDescent="0.25">
      <c r="A9" s="150"/>
      <c r="B9" s="147"/>
      <c r="C9" s="147"/>
      <c r="D9" s="147"/>
      <c r="E9" s="147"/>
      <c r="F9" s="147"/>
      <c r="G9" s="148"/>
      <c r="H9" s="149"/>
    </row>
    <row r="10" spans="1:8" ht="21" customHeight="1" x14ac:dyDescent="0.25">
      <c r="A10" s="150"/>
      <c r="B10" s="147"/>
      <c r="C10" s="147"/>
      <c r="D10" s="147"/>
      <c r="E10" s="147"/>
      <c r="F10" s="147"/>
      <c r="G10" s="148"/>
      <c r="H10" s="149"/>
    </row>
    <row r="11" spans="1:8" ht="21" customHeight="1" x14ac:dyDescent="0.25">
      <c r="A11" s="146"/>
      <c r="B11" s="147"/>
      <c r="C11" s="147"/>
      <c r="D11" s="147"/>
      <c r="E11" s="147"/>
      <c r="F11" s="147"/>
      <c r="G11" s="148"/>
      <c r="H11" s="149"/>
    </row>
    <row r="12" spans="1:8" ht="21" customHeight="1" x14ac:dyDescent="0.25">
      <c r="A12" s="146"/>
      <c r="B12" s="147"/>
      <c r="C12" s="147"/>
      <c r="D12" s="147"/>
      <c r="E12" s="147"/>
      <c r="F12" s="147"/>
      <c r="G12" s="148"/>
      <c r="H12" s="149"/>
    </row>
    <row r="13" spans="1:8" ht="21" customHeight="1" x14ac:dyDescent="0.25">
      <c r="A13" s="150"/>
      <c r="B13" s="147"/>
      <c r="C13" s="147"/>
      <c r="D13" s="147"/>
      <c r="E13" s="147"/>
      <c r="F13" s="147"/>
      <c r="G13" s="148"/>
      <c r="H13" s="149"/>
    </row>
    <row r="14" spans="1:8" ht="21" customHeight="1" x14ac:dyDescent="0.25">
      <c r="A14" s="150"/>
      <c r="B14" s="147"/>
      <c r="C14" s="147"/>
      <c r="D14" s="147"/>
      <c r="E14" s="147"/>
      <c r="F14" s="147"/>
      <c r="G14" s="148"/>
      <c r="H14" s="149"/>
    </row>
    <row r="15" spans="1:8" ht="21" customHeight="1" thickBot="1" x14ac:dyDescent="0.25">
      <c r="A15" s="151"/>
      <c r="B15" s="152"/>
      <c r="C15" s="152"/>
      <c r="D15" s="152"/>
      <c r="E15" s="152"/>
      <c r="F15" s="152"/>
      <c r="G15" s="153"/>
      <c r="H15" s="154"/>
    </row>
    <row r="16" spans="1:8" ht="21" customHeight="1" thickBot="1" x14ac:dyDescent="0.25">
      <c r="A16" s="155" t="s">
        <v>90</v>
      </c>
      <c r="B16" s="156"/>
      <c r="C16" s="156"/>
      <c r="D16" s="156"/>
      <c r="E16" s="156"/>
      <c r="F16" s="156"/>
      <c r="G16" s="153">
        <f>SUM(G6:G15)</f>
        <v>0</v>
      </c>
      <c r="H16" s="154"/>
    </row>
    <row r="17" spans="1:8" s="157" customFormat="1" ht="17.25" customHeight="1" x14ac:dyDescent="0.25">
      <c r="A17" s="76" t="s">
        <v>115</v>
      </c>
    </row>
    <row r="18" spans="1:8" s="157" customFormat="1" ht="16.5" x14ac:dyDescent="0.25">
      <c r="A18" s="76" t="s">
        <v>116</v>
      </c>
    </row>
    <row r="19" spans="1:8" s="157" customFormat="1" ht="16.5" x14ac:dyDescent="0.25">
      <c r="A19" s="76" t="s">
        <v>93</v>
      </c>
    </row>
    <row r="20" spans="1:8" s="157" customFormat="1" ht="16.5" x14ac:dyDescent="0.25">
      <c r="A20" s="76" t="s">
        <v>117</v>
      </c>
    </row>
    <row r="21" spans="1:8" s="157" customFormat="1" ht="35.25" customHeight="1" x14ac:dyDescent="0.25">
      <c r="A21" s="86" t="s">
        <v>118</v>
      </c>
      <c r="B21" s="86"/>
      <c r="C21" s="86"/>
      <c r="D21" s="86"/>
      <c r="E21" s="86"/>
      <c r="F21" s="86"/>
      <c r="G21" s="86"/>
      <c r="H21" s="86"/>
    </row>
  </sheetData>
  <mergeCells count="2">
    <mergeCell ref="A1:H1"/>
    <mergeCell ref="A21:H21"/>
  </mergeCells>
  <phoneticPr fontId="12" type="noConversion"/>
  <printOptions horizontalCentered="1"/>
  <pageMargins left="0.35433070866141703" right="0.35433070866141703" top="0.54999999999999982" bottom="0.39370078740157505" header="0.511811023622047" footer="0.39370078740157505"/>
  <pageSetup paperSize="0"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6" sqref="A6:XFD6"/>
    </sheetView>
  </sheetViews>
  <sheetFormatPr defaultRowHeight="15.75" x14ac:dyDescent="0.25"/>
  <cols>
    <col min="1" max="1" width="28.625" customWidth="1"/>
    <col min="2" max="5" width="16" customWidth="1"/>
    <col min="6" max="6" width="21.625" customWidth="1"/>
    <col min="7" max="7" width="14.375" customWidth="1"/>
    <col min="8" max="8" width="15.75" customWidth="1"/>
    <col min="9" max="9" width="8.375" customWidth="1"/>
    <col min="10" max="11" width="7.625" customWidth="1"/>
    <col min="12" max="12" width="6.75" customWidth="1"/>
    <col min="13" max="13" width="6.875" customWidth="1"/>
    <col min="14" max="14" width="9" customWidth="1"/>
  </cols>
  <sheetData>
    <row r="1" spans="1:8" ht="21" x14ac:dyDescent="0.3">
      <c r="A1" s="40" t="s">
        <v>119</v>
      </c>
      <c r="B1" s="40"/>
      <c r="C1" s="40"/>
      <c r="D1" s="40"/>
      <c r="E1" s="40"/>
      <c r="F1" s="40"/>
      <c r="G1" s="40"/>
      <c r="H1" s="40"/>
    </row>
    <row r="2" spans="1:8" ht="18.75" customHeight="1" x14ac:dyDescent="0.25">
      <c r="A2" s="134" t="s">
        <v>120</v>
      </c>
      <c r="E2" s="168" t="s">
        <v>121</v>
      </c>
      <c r="F2" s="168"/>
    </row>
    <row r="3" spans="1:8" ht="16.5" x14ac:dyDescent="0.25">
      <c r="A3" s="133" t="s">
        <v>122</v>
      </c>
      <c r="B3" s="131"/>
      <c r="C3" s="132"/>
      <c r="E3" s="133" t="s">
        <v>123</v>
      </c>
      <c r="F3" s="134"/>
    </row>
    <row r="4" spans="1:8" ht="20.25" customHeight="1" x14ac:dyDescent="0.25">
      <c r="A4" s="134"/>
      <c r="C4" s="135"/>
      <c r="E4" s="136"/>
      <c r="F4" s="136"/>
    </row>
    <row r="5" spans="1:8" ht="16.5" x14ac:dyDescent="0.25">
      <c r="A5" s="134"/>
      <c r="C5" s="135"/>
      <c r="E5" s="136"/>
      <c r="F5" s="136"/>
      <c r="H5" s="137" t="s">
        <v>82</v>
      </c>
    </row>
    <row r="6" spans="1:8" ht="33" customHeight="1" thickBot="1" x14ac:dyDescent="0.25">
      <c r="A6" s="176" t="s">
        <v>145</v>
      </c>
      <c r="B6" s="177" t="s">
        <v>83</v>
      </c>
      <c r="C6" s="177" t="s">
        <v>84</v>
      </c>
      <c r="D6" s="177" t="s">
        <v>139</v>
      </c>
      <c r="E6" s="177" t="s">
        <v>140</v>
      </c>
      <c r="F6" s="177" t="s">
        <v>146</v>
      </c>
      <c r="G6" s="177" t="s">
        <v>142</v>
      </c>
      <c r="H6" s="178" t="s">
        <v>143</v>
      </c>
    </row>
    <row r="7" spans="1:8" ht="30.75" customHeight="1" x14ac:dyDescent="0.25">
      <c r="A7" s="158" t="s">
        <v>124</v>
      </c>
      <c r="B7" s="140"/>
      <c r="C7" s="141"/>
      <c r="D7" s="140"/>
      <c r="E7" s="141"/>
      <c r="F7" s="142"/>
      <c r="G7" s="143"/>
      <c r="H7" s="144"/>
    </row>
    <row r="8" spans="1:8" ht="30" customHeight="1" x14ac:dyDescent="0.25">
      <c r="A8" s="140"/>
      <c r="B8" s="140"/>
      <c r="C8" s="141"/>
      <c r="D8" s="140"/>
      <c r="E8" s="141"/>
      <c r="F8" s="142"/>
      <c r="G8" s="143"/>
      <c r="H8" s="144"/>
    </row>
    <row r="9" spans="1:8" ht="21" customHeight="1" x14ac:dyDescent="0.25">
      <c r="A9" s="146"/>
      <c r="B9" s="147"/>
      <c r="C9" s="147"/>
      <c r="D9" s="147"/>
      <c r="E9" s="147"/>
      <c r="F9" s="147"/>
      <c r="G9" s="159"/>
      <c r="H9" s="149"/>
    </row>
    <row r="10" spans="1:8" ht="21" customHeight="1" x14ac:dyDescent="0.25">
      <c r="A10" s="150"/>
      <c r="B10" s="147"/>
      <c r="C10" s="147"/>
      <c r="D10" s="147"/>
      <c r="E10" s="147"/>
      <c r="F10" s="147"/>
      <c r="G10" s="159"/>
      <c r="H10" s="149"/>
    </row>
    <row r="11" spans="1:8" ht="21" customHeight="1" x14ac:dyDescent="0.25">
      <c r="A11" s="150"/>
      <c r="B11" s="147"/>
      <c r="C11" s="147"/>
      <c r="D11" s="147"/>
      <c r="E11" s="147"/>
      <c r="F11" s="147"/>
      <c r="G11" s="159"/>
      <c r="H11" s="149"/>
    </row>
    <row r="12" spans="1:8" ht="21" customHeight="1" x14ac:dyDescent="0.25">
      <c r="A12" s="146"/>
      <c r="B12" s="147"/>
      <c r="C12" s="147"/>
      <c r="D12" s="147"/>
      <c r="E12" s="147"/>
      <c r="F12" s="147"/>
      <c r="G12" s="159"/>
      <c r="H12" s="149"/>
    </row>
    <row r="13" spans="1:8" ht="21" customHeight="1" x14ac:dyDescent="0.25">
      <c r="A13" s="146"/>
      <c r="B13" s="147"/>
      <c r="C13" s="147"/>
      <c r="D13" s="147"/>
      <c r="E13" s="147"/>
      <c r="F13" s="147"/>
      <c r="G13" s="159"/>
      <c r="H13" s="149"/>
    </row>
    <row r="14" spans="1:8" ht="21" customHeight="1" x14ac:dyDescent="0.25">
      <c r="A14" s="150"/>
      <c r="B14" s="147"/>
      <c r="C14" s="147"/>
      <c r="D14" s="147"/>
      <c r="E14" s="147"/>
      <c r="F14" s="147"/>
      <c r="G14" s="159"/>
      <c r="H14" s="149"/>
    </row>
    <row r="15" spans="1:8" ht="21" customHeight="1" x14ac:dyDescent="0.25">
      <c r="A15" s="150"/>
      <c r="B15" s="147"/>
      <c r="C15" s="147"/>
      <c r="D15" s="147"/>
      <c r="E15" s="147"/>
      <c r="F15" s="147"/>
      <c r="G15" s="159"/>
      <c r="H15" s="149"/>
    </row>
    <row r="16" spans="1:8" ht="21" customHeight="1" thickBot="1" x14ac:dyDescent="0.25">
      <c r="A16" s="151"/>
      <c r="B16" s="152"/>
      <c r="C16" s="152"/>
      <c r="D16" s="152"/>
      <c r="E16" s="152"/>
      <c r="F16" s="152"/>
      <c r="G16" s="169"/>
      <c r="H16" s="154"/>
    </row>
    <row r="17" spans="1:8" ht="21" customHeight="1" thickBot="1" x14ac:dyDescent="0.25">
      <c r="A17" s="155" t="s">
        <v>90</v>
      </c>
      <c r="B17" s="156"/>
      <c r="C17" s="156"/>
      <c r="D17" s="156"/>
      <c r="E17" s="156"/>
      <c r="F17" s="156"/>
      <c r="G17" s="153">
        <f>SUM(G7:G16)</f>
        <v>0</v>
      </c>
      <c r="H17" s="154"/>
    </row>
    <row r="18" spans="1:8" s="110" customFormat="1" ht="17.25" customHeight="1" x14ac:dyDescent="0.25">
      <c r="A18" s="38" t="s">
        <v>125</v>
      </c>
    </row>
    <row r="19" spans="1:8" s="110" customFormat="1" x14ac:dyDescent="0.25">
      <c r="A19" s="38" t="s">
        <v>92</v>
      </c>
    </row>
    <row r="20" spans="1:8" s="110" customFormat="1" x14ac:dyDescent="0.25">
      <c r="A20" s="38" t="s">
        <v>126</v>
      </c>
    </row>
    <row r="21" spans="1:8" s="110" customFormat="1" x14ac:dyDescent="0.25">
      <c r="A21" s="38" t="s">
        <v>102</v>
      </c>
    </row>
    <row r="22" spans="1:8" s="110" customFormat="1" x14ac:dyDescent="0.25">
      <c r="A22" s="170" t="s">
        <v>127</v>
      </c>
      <c r="B22" s="170"/>
      <c r="C22" s="170"/>
      <c r="D22" s="170"/>
      <c r="E22" s="170"/>
      <c r="F22" s="170"/>
      <c r="G22" s="170"/>
      <c r="H22" s="170"/>
    </row>
  </sheetData>
  <mergeCells count="2">
    <mergeCell ref="A1:H1"/>
    <mergeCell ref="A22:H22"/>
  </mergeCells>
  <phoneticPr fontId="12" type="noConversion"/>
  <printOptions horizontalCentered="1"/>
  <pageMargins left="0.35433070866141703" right="0.35433070866141703" top="0.54999999999999982" bottom="0.39370078740157505" header="0.511811023622047" footer="0.39370078740157505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9</vt:i4>
      </vt:variant>
    </vt:vector>
  </HeadingPairs>
  <TitlesOfParts>
    <vt:vector size="19" baseType="lpstr">
      <vt:lpstr>會計報告封面</vt:lpstr>
      <vt:lpstr>計畫經費彙總表</vt:lpstr>
      <vt:lpstr>人員薪資表</vt:lpstr>
      <vt:lpstr>工時記錄表</vt:lpstr>
      <vt:lpstr>顧問費</vt:lpstr>
      <vt:lpstr>場地租金及布置費</vt:lpstr>
      <vt:lpstr>文宣品製作費</vt:lpstr>
      <vt:lpstr>委外費</vt:lpstr>
      <vt:lpstr>參展費</vt:lpstr>
      <vt:lpstr>員工教育訓練費</vt:lpstr>
      <vt:lpstr>人員薪資表!Print_Area</vt:lpstr>
      <vt:lpstr>工時記錄表!Print_Area</vt:lpstr>
      <vt:lpstr>文宣品製作費!Print_Area</vt:lpstr>
      <vt:lpstr>委外費!Print_Area</vt:lpstr>
      <vt:lpstr>計畫經費彙總表!Print_Area</vt:lpstr>
      <vt:lpstr>員工教育訓練費!Print_Area</vt:lpstr>
      <vt:lpstr>參展費!Print_Area</vt:lpstr>
      <vt:lpstr>場地租金及布置費!Print_Area</vt:lpstr>
      <vt:lpstr>會計報告封面!Print_Area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IDB</dc:creator>
  <cp:lastModifiedBy>楊琇文</cp:lastModifiedBy>
  <cp:lastPrinted>2014-05-06T08:35:20Z</cp:lastPrinted>
  <dcterms:created xsi:type="dcterms:W3CDTF">1998-03-19T06:09:40Z</dcterms:created>
  <dcterms:modified xsi:type="dcterms:W3CDTF">2024-06-11T09:48:37Z</dcterms:modified>
</cp:coreProperties>
</file>